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3620"/>
  </bookViews>
  <sheets>
    <sheet name="Доходы" sheetId="1" r:id="rId1"/>
    <sheet name="Расходы" sheetId="2" r:id="rId2"/>
    <sheet name="Источники" sheetId="3" r:id="rId3"/>
  </sheets>
  <calcPr calcId="162913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E199" i="2"/>
  <c r="F199" i="2" s="1"/>
  <c r="F200" i="2"/>
  <c r="E205" i="2"/>
  <c r="E204" i="2"/>
  <c r="E203" i="2"/>
  <c r="E202" i="2"/>
  <c r="E201" i="2"/>
  <c r="E200" i="2"/>
  <c r="F198" i="2"/>
  <c r="F197" i="2"/>
  <c r="F196" i="2"/>
  <c r="F195" i="2"/>
  <c r="F194" i="2"/>
  <c r="F193" i="2"/>
  <c r="F180" i="2"/>
  <c r="F179" i="2"/>
  <c r="F178" i="2"/>
  <c r="F177" i="2"/>
  <c r="F176" i="2"/>
  <c r="F175" i="2"/>
  <c r="F174" i="2"/>
  <c r="F173" i="2"/>
  <c r="F172" i="2"/>
  <c r="F171" i="2"/>
  <c r="F170" i="2"/>
  <c r="F162" i="2"/>
  <c r="F161" i="2"/>
  <c r="F147" i="2" l="1"/>
  <c r="F148" i="2"/>
  <c r="F149" i="2"/>
  <c r="F150" i="2"/>
  <c r="F151" i="2"/>
  <c r="E150" i="2"/>
  <c r="E149" i="2"/>
  <c r="E148" i="2"/>
  <c r="E147" i="2"/>
  <c r="D150" i="2"/>
  <c r="D149" i="2"/>
  <c r="D148" i="2"/>
  <c r="D147" i="2"/>
  <c r="F143" i="2"/>
  <c r="F144" i="2"/>
  <c r="F145" i="2"/>
  <c r="F146" i="2"/>
  <c r="E142" i="2"/>
  <c r="E145" i="2"/>
  <c r="E144" i="2"/>
  <c r="E143" i="2"/>
  <c r="F142" i="2"/>
  <c r="F141" i="2"/>
  <c r="F140" i="2"/>
  <c r="F136" i="2"/>
  <c r="F137" i="2"/>
  <c r="F138" i="2"/>
  <c r="F139" i="2"/>
  <c r="E138" i="2"/>
  <c r="E137" i="2"/>
  <c r="E136" i="2"/>
  <c r="F130" i="2"/>
  <c r="F129" i="2"/>
  <c r="F128" i="2"/>
  <c r="F125" i="2"/>
  <c r="F124" i="2"/>
  <c r="F123" i="2"/>
  <c r="F122" i="2"/>
  <c r="F126" i="2"/>
  <c r="F127" i="2"/>
  <c r="E126" i="2"/>
  <c r="E125" i="2"/>
  <c r="E124" i="2"/>
  <c r="E123" i="2"/>
  <c r="E122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94" i="2"/>
  <c r="E107" i="2"/>
  <c r="E106" i="2"/>
  <c r="E105" i="2"/>
  <c r="E104" i="2"/>
  <c r="E103" i="2"/>
  <c r="E102" i="2"/>
  <c r="E94" i="2"/>
  <c r="F86" i="2"/>
  <c r="F87" i="2"/>
  <c r="F88" i="2"/>
  <c r="F89" i="2"/>
  <c r="F90" i="2"/>
  <c r="E90" i="2"/>
  <c r="E89" i="2" s="1"/>
  <c r="F91" i="2"/>
  <c r="E91" i="2"/>
  <c r="F92" i="2"/>
  <c r="F93" i="2"/>
  <c r="F75" i="2"/>
  <c r="F74" i="2"/>
  <c r="F73" i="2"/>
  <c r="F72" i="2"/>
  <c r="F71" i="2"/>
  <c r="F70" i="2"/>
  <c r="F69" i="2"/>
  <c r="F68" i="2"/>
  <c r="F67" i="2"/>
  <c r="F66" i="2"/>
  <c r="F58" i="2"/>
  <c r="F50" i="2"/>
  <c r="F49" i="2"/>
  <c r="F48" i="2"/>
  <c r="F47" i="2"/>
  <c r="F46" i="2"/>
  <c r="E50" i="2"/>
  <c r="E49" i="2"/>
  <c r="E48" i="2"/>
  <c r="E47" i="2"/>
  <c r="E46" i="2"/>
  <c r="F51" i="2"/>
  <c r="E44" i="2"/>
  <c r="F44" i="2" s="1"/>
  <c r="E43" i="2"/>
  <c r="F43" i="2" s="1"/>
  <c r="E42" i="2"/>
  <c r="F42" i="2" s="1"/>
  <c r="E41" i="2"/>
  <c r="F41" i="2" s="1"/>
  <c r="F45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8" i="2"/>
  <c r="F16" i="2"/>
  <c r="E85" i="2" l="1"/>
  <c r="F85" i="2" s="1"/>
  <c r="E88" i="2"/>
  <c r="E87" i="2"/>
  <c r="E86" i="2"/>
  <c r="F15" i="2"/>
  <c r="F14" i="2"/>
  <c r="F13" i="2"/>
  <c r="F12" i="2"/>
  <c r="F11" i="2"/>
  <c r="F10" i="2"/>
  <c r="F9" i="2"/>
  <c r="F8" i="2"/>
  <c r="E8" i="2"/>
  <c r="E9" i="2"/>
  <c r="E10" i="2"/>
  <c r="E11" i="2"/>
  <c r="E12" i="2"/>
  <c r="E13" i="2"/>
  <c r="F7" i="2"/>
  <c r="D16" i="3" l="1"/>
  <c r="D17" i="3"/>
  <c r="D18" i="3"/>
  <c r="E16" i="3"/>
  <c r="E17" i="3"/>
  <c r="E18" i="3"/>
  <c r="F5" i="3"/>
  <c r="F10" i="3"/>
  <c r="F11" i="3"/>
  <c r="E5" i="3"/>
  <c r="E10" i="3"/>
  <c r="E12" i="3"/>
  <c r="E13" i="3"/>
  <c r="E14" i="3"/>
  <c r="D12" i="3"/>
  <c r="D13" i="3"/>
  <c r="D14" i="3"/>
  <c r="F6" i="2"/>
  <c r="F107" i="1"/>
  <c r="F108" i="1"/>
  <c r="F109" i="1"/>
  <c r="E108" i="1"/>
  <c r="E107" i="1"/>
  <c r="D108" i="1"/>
  <c r="D107" i="1"/>
  <c r="F106" i="1"/>
  <c r="E105" i="1"/>
  <c r="F105" i="1" s="1"/>
  <c r="F104" i="1"/>
  <c r="F103" i="1"/>
  <c r="E103" i="1"/>
  <c r="F102" i="1"/>
  <c r="F101" i="1"/>
  <c r="E100" i="1"/>
  <c r="F100" i="1" s="1"/>
  <c r="F99" i="1"/>
  <c r="E98" i="1"/>
  <c r="F98" i="1" s="1"/>
  <c r="F97" i="1"/>
  <c r="F93" i="1"/>
  <c r="E92" i="1"/>
  <c r="F92" i="1" s="1"/>
  <c r="F91" i="1"/>
  <c r="F90" i="1"/>
  <c r="E90" i="1"/>
  <c r="F89" i="1"/>
  <c r="F88" i="1"/>
  <c r="F87" i="1"/>
  <c r="F84" i="1"/>
  <c r="F83" i="1"/>
  <c r="E83" i="1"/>
  <c r="F77" i="1"/>
  <c r="F76" i="1"/>
  <c r="F75" i="1"/>
  <c r="F74" i="1"/>
  <c r="E76" i="1"/>
  <c r="E75" i="1"/>
  <c r="E74" i="1"/>
  <c r="F73" i="1"/>
  <c r="F72" i="1"/>
  <c r="F71" i="1"/>
  <c r="E72" i="1"/>
  <c r="E71" i="1"/>
  <c r="F70" i="1"/>
  <c r="F69" i="1"/>
  <c r="F68" i="1"/>
  <c r="E69" i="1"/>
  <c r="E68" i="1"/>
  <c r="F67" i="1"/>
  <c r="F64" i="1"/>
  <c r="F65" i="1"/>
  <c r="F66" i="1"/>
  <c r="E65" i="1"/>
  <c r="E64" i="1"/>
  <c r="F63" i="1"/>
  <c r="F59" i="1"/>
  <c r="F60" i="1"/>
  <c r="F61" i="1"/>
  <c r="F62" i="1"/>
  <c r="E61" i="1"/>
  <c r="E60" i="1"/>
  <c r="E59" i="1"/>
  <c r="F58" i="1"/>
  <c r="E57" i="1"/>
  <c r="F57" i="1" s="1"/>
  <c r="F56" i="1"/>
  <c r="F55" i="1"/>
  <c r="E55" i="1"/>
  <c r="F54" i="1"/>
  <c r="F53" i="1"/>
  <c r="E53" i="1"/>
  <c r="F52" i="1"/>
  <c r="F51" i="1"/>
  <c r="E51" i="1"/>
  <c r="F50" i="1"/>
  <c r="F49" i="1"/>
  <c r="E49" i="1"/>
  <c r="F48" i="1"/>
  <c r="F47" i="1"/>
  <c r="E47" i="1"/>
  <c r="F32" i="1"/>
  <c r="F31" i="1"/>
  <c r="F30" i="1"/>
  <c r="F29" i="1"/>
  <c r="F46" i="1"/>
  <c r="F45" i="1"/>
  <c r="E45" i="1"/>
  <c r="F44" i="1"/>
  <c r="F43" i="1"/>
  <c r="E43" i="1"/>
  <c r="F42" i="1"/>
  <c r="F41" i="1"/>
  <c r="E41" i="1"/>
  <c r="F40" i="1"/>
  <c r="F39" i="1"/>
  <c r="E39" i="1"/>
  <c r="F37" i="1"/>
  <c r="F38" i="1"/>
  <c r="E37" i="1"/>
  <c r="F36" i="1"/>
  <c r="E35" i="1"/>
  <c r="F35" i="1" s="1"/>
  <c r="F33" i="1"/>
  <c r="E33" i="1"/>
  <c r="F34" i="1"/>
</calcChain>
</file>

<file path=xl/sharedStrings.xml><?xml version="1.0" encoding="utf-8"?>
<sst xmlns="http://schemas.openxmlformats.org/spreadsheetml/2006/main" count="1049" uniqueCount="572">
  <si>
    <t>ОТЧЕТ ОБ ИСПОЛНЕНИИ БЮДЖЕТА</t>
  </si>
  <si>
    <t>КОДЫ</t>
  </si>
  <si>
    <t>Форма по ОКУД</t>
  </si>
  <si>
    <t>0503117</t>
  </si>
  <si>
    <t>Дата</t>
  </si>
  <si>
    <t>по ОКПО</t>
  </si>
  <si>
    <t>04089184</t>
  </si>
  <si>
    <t>Наименование
финансового органа</t>
  </si>
  <si>
    <t>АДМИНИСТРАЦИЯ ЧЕРНОЕРКОВСКОГО СЕЛЬСКОГО ПОСЕЛЕНИЯ СЛАВЯНСКОГО РАЙОНА</t>
  </si>
  <si>
    <t>Глава по БК</t>
  </si>
  <si>
    <t>992</t>
  </si>
  <si>
    <t>Наименование публично-правового образования</t>
  </si>
  <si>
    <t>Черноерковское сельское поселение Славянского муниципального района Краснодарского края</t>
  </si>
  <si>
    <t>по ОКТМО</t>
  </si>
  <si>
    <t>03645429000</t>
  </si>
  <si>
    <t>Периодичность:</t>
  </si>
  <si>
    <t>месячная, квартальная, годовая</t>
  </si>
  <si>
    <t>Единица измерения:</t>
  </si>
  <si>
    <t>руб.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</si>
  <si>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</si>
  <si>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</si>
  <si>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</si>
  <si>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</si>
  <si>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</si>
  <si>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</si>
  <si>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</si>
  <si>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</si>
  <si>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</si>
  <si>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</si>
  <si>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</si>
  <si>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</si>
  <si>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</si>
  <si>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</si>
  <si>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</si>
  <si>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</si>
  <si>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</si>
  <si>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</si>
  <si>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</si>
  <si>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</si>
  <si>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</si>
  <si>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</si>
  <si>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</si>
  <si>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</si>
  <si>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</si>
  <si>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</si>
  <si>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</si>
  <si>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</si>
  <si>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</si>
  <si>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</si>
  <si>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</si>
  <si>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</si>
  <si>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</si>
  <si>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</si>
  <si>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</si>
  <si>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</si>
  <si>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</si>
  <si>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</si>
  <si>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</si>
  <si>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</si>
  <si>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</si>
  <si>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</si>
  <si>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</si>
  <si>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</si>
  <si>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</si>
  <si>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</si>
  <si>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</si>
  <si>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</si>
  <si>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</si>
  <si>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</si>
  <si>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</si>
  <si>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</si>
  <si>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</si>
  <si>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</si>
  <si>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</si>
  <si>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</si>
  <si>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</si>
  <si>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</si>
  <si>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</si>
  <si>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</si>
  <si>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</si>
  <si>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</si>
  <si>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</si>
  <si>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</si>
  <si>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</si>
  <si>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</si>
  <si>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</si>
  <si>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</si>
  <si>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</si>
  <si>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</si>
  <si>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</si>
  <si>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</si>
  <si>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</si>
  <si>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</si>
  <si>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</si>
  <si>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</si>
  <si>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</si>
  <si>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</si>
  <si>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</si>
  <si>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</si>
  <si>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</si>
  <si>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</si>
  <si>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</si>
  <si>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</si>
  <si>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</si>
  <si>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</si>
  <si>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</si>
  <si>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</si>
  <si>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</si>
  <si>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</si>
  <si>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</si>
  <si>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</si>
  <si>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</si>
  <si>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</si>
  <si>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</si>
  <si>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</si>
  <si>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</si>
  <si>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</si>
  <si>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</si>
  <si>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</si>
  <si>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</si>
  <si>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</si>
  <si>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</si>
  <si>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</si>
  <si>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</si>
  <si>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</si>
  <si>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</si>
  <si>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</si>
  <si>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</si>
  <si>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</si>
  <si>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992 11105035100000120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</si>
  <si>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</si>
  <si>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</si>
  <si>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</si>
  <si>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</si>
  <si>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</si>
  <si>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</si>
  <si>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</si>
  <si>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992 11302995100000130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</si>
  <si>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</si>
  <si>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</si>
  <si>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</si>
  <si>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</si>
  <si>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</si>
  <si>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992 11701050100000180</t>
  </si>
  <si>
    <t>Прочие неналоговые доходы</t>
  </si>
  <si>
    <t>000 11705000000000180</t>
  </si>
  <si>
    <t>Прочие неналоговые доходы бюджетов сельских поселений</t>
  </si>
  <si>
    <t>992 11705050100000180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</si>
  <si>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</si>
  <si>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</si>
  <si>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</si>
  <si>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</si>
  <si>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</si>
  <si>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</si>
  <si>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</si>
  <si>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</si>
  <si>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</si>
  <si>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</si>
  <si>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</si>
  <si>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</si>
  <si>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</si>
  <si>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</si>
  <si>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Субсидии бюджетам бюджетной системы Российской Федерации (межбюджетные субсидии)</t>
  </si>
  <si>
    <t>000 20220000000000150</t>
  </si>
  <si>
    <t>Прочие субсидии</t>
  </si>
  <si>
    <t>000 20229999000000150</t>
  </si>
  <si>
    <t>Прочие субсидии бюджетам сельских поселений</t>
  </si>
  <si>
    <t>992 20229999100000150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</si>
  <si>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</si>
  <si>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</si>
  <si>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</si>
  <si>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</si>
  <si>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</si>
  <si>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992 20230024100000150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</si>
  <si>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</si>
  <si>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</si>
  <si>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</si>
  <si>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992 20235118100000150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</si>
  <si>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</si>
  <si>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</si>
  <si>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</si>
  <si>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</si>
  <si>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</si>
  <si>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992 20240014100000150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</si>
  <si>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</si>
  <si>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</si>
  <si>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</si>
  <si>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992 20249999100000150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</si>
  <si>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</si>
  <si>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</si>
  <si>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</si>
  <si>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</si>
  <si>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992 20705030100000150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</si>
  <si>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</si>
  <si>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</si>
  <si>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</si>
  <si>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</si>
  <si>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</si>
  <si>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</si>
  <si>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</si>
  <si>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992 21860010100000150</t>
  </si>
  <si>
    <t>Форма 0503117 с. 2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</si>
  <si>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</si>
  <si>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</si>
  <si>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</si>
  <si>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</si>
  <si>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в том числе:
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</si>
  <si>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</si>
  <si>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</si>
  <si>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</si>
  <si>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Обеспечение деятельности высшего органа исполнительной власти муниципального образования</t>
  </si>
  <si>
    <t>000 0102 5200000000 000</t>
  </si>
  <si>
    <t>Высшее должностное лицо муниципального образования</t>
  </si>
  <si>
    <t>000 0102 5210000000 000</t>
  </si>
  <si>
    <t>Расходы на обеспечение функций органов местного самоуправления</t>
  </si>
  <si>
    <t>000 0102 5210000190 000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</si>
  <si>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</si>
  <si>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000 0102 5210000190 100</t>
  </si>
  <si>
    <t>Расходы на выплаты персоналу государственных (муниципальных) органов</t>
  </si>
  <si>
    <t>000 0102 5210000190 120</t>
  </si>
  <si>
    <t>Фонд оплаты труда государственных (муниципальных) органов</t>
  </si>
  <si>
    <t>992 0102 5210000190 121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</si>
  <si>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</si>
  <si>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992 0102 5210000190 129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</si>
  <si>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</si>
  <si>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</si>
  <si>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Обеспечение деятельности администрации муниципального образования</t>
  </si>
  <si>
    <t>000 0104 5300000000 000</t>
  </si>
  <si>
    <t>Обеспечение функционирования администрации муниципального образования</t>
  </si>
  <si>
    <t>000 0104 5310000000 000</t>
  </si>
  <si>
    <t>000 0104 5310000190 000</t>
  </si>
  <si>
    <t>000 0104 5310000190 100</t>
  </si>
  <si>
    <t>000 0104 5310000190 120</t>
  </si>
  <si>
    <t>992 0104 5310000190 121</t>
  </si>
  <si>
    <t>992 0104 5310000190 129</t>
  </si>
  <si>
    <t>Закупка товаров, работ и услуг для обеспечения государственных (муниципальных) нужд</t>
  </si>
  <si>
    <t>000 0104 5310000190 200</t>
  </si>
  <si>
    <t>Иные закупки товаров, работ и услуг для обеспечения государственных (муниципальных) нужд</t>
  </si>
  <si>
    <t>000 0104 5310000190 240</t>
  </si>
  <si>
    <t>Прочая закупка товаров, работ и услуг</t>
  </si>
  <si>
    <t>992 0104 5310000190 244</t>
  </si>
  <si>
    <t>Закупка энергетических ресурсов</t>
  </si>
  <si>
    <t>992 0104 5310000190 247</t>
  </si>
  <si>
    <t>Межбюджетные трансферты</t>
  </si>
  <si>
    <t>000 0104 5310000190 500</t>
  </si>
  <si>
    <t>992 0104 5310000190 540</t>
  </si>
  <si>
    <t>Иные бюджетные ассигнования</t>
  </si>
  <si>
    <t>000 0104 5310000190 800</t>
  </si>
  <si>
    <t>Уплата налогов, сборов и иных платежей</t>
  </si>
  <si>
    <t>000 0104 5310000190 850</t>
  </si>
  <si>
    <t>Уплата налога на имущество организаций и земельного налога</t>
  </si>
  <si>
    <t>992 0104 5310000190 851</t>
  </si>
  <si>
    <t>Уплата иных платежей</t>
  </si>
  <si>
    <t>992 0104 5310000190 853</t>
  </si>
  <si>
    <t>Поддержка мер по обеспечению сбалансированности бюджетов поселений</t>
  </si>
  <si>
    <t>000 0104 5310011200 000</t>
  </si>
  <si>
    <t>000 0104 5310011200 100</t>
  </si>
  <si>
    <t>000 0104 5310011200 120</t>
  </si>
  <si>
    <t>992 0104 5310011200 121</t>
  </si>
  <si>
    <t>992 0104 5310011200 129</t>
  </si>
  <si>
    <t>Административные комиссии</t>
  </si>
  <si>
    <t>000 0104 5320000000 000</t>
  </si>
  <si>
    <t>Образование и организация деятельности административных комиссий</t>
  </si>
  <si>
    <t>000 0104 5320060190 000</t>
  </si>
  <si>
    <t>000 0104 5320060190 200</t>
  </si>
  <si>
    <t>000 0104 5320060190 240</t>
  </si>
  <si>
    <t>992 0104 5320060190 244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</si>
  <si>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</si>
  <si>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</si>
  <si>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Обеспечение деятельности контрольно-счетной палаты</t>
  </si>
  <si>
    <t>000 0106 6300000000 000</t>
  </si>
  <si>
    <t>Контрольно-счетная палата</t>
  </si>
  <si>
    <t>000 0106 6320000000 000</t>
  </si>
  <si>
    <t>000 0106 6320000190 000</t>
  </si>
  <si>
    <t>000 0106 6320000190 500</t>
  </si>
  <si>
    <t>992 0106 6320000190 540</t>
  </si>
  <si>
    <t>Резервные фонды</t>
  </si>
  <si>
    <t>000 0111 0000000000 000</t>
  </si>
  <si>
    <t>000 0111 5300000000 000</t>
  </si>
  <si>
    <t>Финансовое обеспечение непредвиденных расходов</t>
  </si>
  <si>
    <t>000 0111 5330000000 000</t>
  </si>
  <si>
    <t>Резервных фонд администрации муниципального образования</t>
  </si>
  <si>
    <t>000 0111 5330020590 000</t>
  </si>
  <si>
    <t>000 0111 5330020590 800</t>
  </si>
  <si>
    <t>Резервные средства</t>
  </si>
  <si>
    <t>992 0111 5330020590 870</t>
  </si>
  <si>
    <t>Другие общегосударственные вопросы</t>
  </si>
  <si>
    <t>000 0113 0000000000 000</t>
  </si>
  <si>
    <t>Муниципальная программа « Обеспечение безопасности населения»</t>
  </si>
  <si>
    <t>000 0113 3600000000 000</t>
  </si>
  <si>
    <t>Противодействие коррупции в поселениях Славянского района</t>
  </si>
  <si>
    <t>000 0113 3640000000 000</t>
  </si>
  <si>
    <t>Обеспечение мер по борьбе с коррупцией в поселениях Славянского района</t>
  </si>
  <si>
    <t>000 0113 3640100000 000</t>
  </si>
  <si>
    <t>Организационные меры по формированию механизма противодействия коррупции в поселениях Славянского района</t>
  </si>
  <si>
    <t>000 0113 3640115050 000</t>
  </si>
  <si>
    <t>000 0113 3640115050 200</t>
  </si>
  <si>
    <t>000 0113 3640115050 240</t>
  </si>
  <si>
    <t>992 0113 3640115050 244</t>
  </si>
  <si>
    <t>000 0113 5300000000 000</t>
  </si>
  <si>
    <t>Обеспечение хозятвенного обслуживания</t>
  </si>
  <si>
    <t>000 0113 5350000000 000</t>
  </si>
  <si>
    <t>Расходы на обеспечение деятельности (оказание услуг) муниципальных учреждений</t>
  </si>
  <si>
    <t>000 0113 5350000590 000</t>
  </si>
  <si>
    <t>000 0113 5350000590 100</t>
  </si>
  <si>
    <t>Расходы на выплаты персоналу казенных учреждений</t>
  </si>
  <si>
    <t>000 0113 5350000590 110</t>
  </si>
  <si>
    <t>Фонд оплаты труда учреждений</t>
  </si>
  <si>
    <t>992 0113 5350000590 111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</si>
  <si>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</si>
  <si>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992 0113 5350000590 119</t>
  </si>
  <si>
    <t>000 0113 5350000590 200</t>
  </si>
  <si>
    <t>000 0113 5350000590 240</t>
  </si>
  <si>
    <t>992 0113 5350000590 244</t>
  </si>
  <si>
    <t>000 0113 5350000590 800</t>
  </si>
  <si>
    <t>000 0113 5350000590 850</t>
  </si>
  <si>
    <t>992 0113 5350000590 851</t>
  </si>
  <si>
    <t>992 0113 5350000590 853</t>
  </si>
  <si>
    <t>000 0113 5350011200 000</t>
  </si>
  <si>
    <t>000 0113 5350011200 100</t>
  </si>
  <si>
    <t>000 0113 5350011200 110</t>
  </si>
  <si>
    <t>992 0113 5350011200 111</t>
  </si>
  <si>
    <t>992 0113 5350011200 119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</si>
  <si>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</si>
  <si>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</si>
  <si>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</si>
  <si>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</si>
  <si>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Мероприятия по мобилизационной и вневойсковой подготовке</t>
  </si>
  <si>
    <t>000 0203 5100000000 000</t>
  </si>
  <si>
    <t>Первичный воинский учет на территориях, где отсутствуют военные комиссариаты</t>
  </si>
  <si>
    <t>000 0203 5110000000 000</t>
  </si>
  <si>
    <t>Осуществление первичного воинского учета на территориях, где отсутствуют военные комисариаты</t>
  </si>
  <si>
    <t>000 0203 5110051180 000</t>
  </si>
  <si>
    <t>000 0203 5110051180 100</t>
  </si>
  <si>
    <t>000 0203 5110051180 120</t>
  </si>
  <si>
    <t>992 0203 5110051180 121</t>
  </si>
  <si>
    <t>992 0203 5110051180 129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</si>
  <si>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</si>
  <si>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</si>
  <si>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</si>
  <si>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</si>
  <si>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Обеспечение безопасности населения</t>
  </si>
  <si>
    <t>000 0310 5500000000 000</t>
  </si>
  <si>
    <t>Пожарная безопасность поселений муниципальных образований Славянского района</t>
  </si>
  <si>
    <t>000 0310 5570000000 000</t>
  </si>
  <si>
    <t>Мероприятия по пожарной безопасности</t>
  </si>
  <si>
    <t>000 0310 5570010390 000</t>
  </si>
  <si>
    <t>000 0310 5570010390 200</t>
  </si>
  <si>
    <t>000 0310 5570010390 240</t>
  </si>
  <si>
    <t>992 0310 5570010390 244</t>
  </si>
  <si>
    <t>Другие вопросы в области национальной безопасности и правоохранительной деятельности</t>
  </si>
  <si>
    <t>000 0314 0000000000 000</t>
  </si>
  <si>
    <t>000 0314 5500000000 000</t>
  </si>
  <si>
    <t>Охрана общественного порядка</t>
  </si>
  <si>
    <t>000 0314 5580000000 000</t>
  </si>
  <si>
    <t>Мероприятия по созданию условий для деятельности добровольных формирования населения по охране общественного порядка</t>
  </si>
  <si>
    <t>000 0314 5580010080 000</t>
  </si>
  <si>
    <t>000 0314 5580010080 200</t>
  </si>
  <si>
    <t>000 0314 5580010080 240</t>
  </si>
  <si>
    <t>992 0314 5580010080 244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</si>
  <si>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</si>
  <si>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</si>
  <si>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</si>
  <si>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</si>
  <si>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Экономическое развитие и инновационная экономика</t>
  </si>
  <si>
    <t>000 0409 5700000000 000</t>
  </si>
  <si>
    <t>Мероприятия в области дорожного хозяйства</t>
  </si>
  <si>
    <t>000 0409 5720000000 000</t>
  </si>
  <si>
    <t>Строительство, ремонт и содержание автомобильных дорог</t>
  </si>
  <si>
    <t>000 0409 5720010150 000</t>
  </si>
  <si>
    <t>000 0409 5720010150 200</t>
  </si>
  <si>
    <t>000 0409 5720010150 240</t>
  </si>
  <si>
    <t>992 0409 5720010150 244</t>
  </si>
  <si>
    <t>992 0409 5720010150 247</t>
  </si>
  <si>
    <t>000 0409 5720011200 000</t>
  </si>
  <si>
    <t>000 0409 5720011200 200</t>
  </si>
  <si>
    <t>000 0409 5720011200 240</t>
  </si>
  <si>
    <t>992 0409 5720011200 244</t>
  </si>
  <si>
    <t>Другие вопросы в области национальной экономики</t>
  </si>
  <si>
    <t>000 0412 0000000000 000</t>
  </si>
  <si>
    <t>000 0412 5700000000 000</t>
  </si>
  <si>
    <t>Обеспечение реализации функций в области строительства, архитектуры и градостроительства</t>
  </si>
  <si>
    <t>000 0412 5740000000 000</t>
  </si>
  <si>
    <t>000 0412 5740000190 000</t>
  </si>
  <si>
    <t>000 0412 5740000190 500</t>
  </si>
  <si>
    <t>992 0412 5740000190 540</t>
  </si>
  <si>
    <t>Жилищно-коммунальное хозяйство</t>
  </si>
  <si>
    <t>000 0500 0000000000 000</t>
  </si>
  <si>
    <t>Коммунальное хозяйство</t>
  </si>
  <si>
    <t>000 0502 0000000000 000</t>
  </si>
  <si>
    <t>Поддержка коммунального хозяйства</t>
  </si>
  <si>
    <t>000 0502 6000000000 000</t>
  </si>
  <si>
    <t>Водоснабжение населенных пунктов</t>
  </si>
  <si>
    <t>000 0502 6020000000 000</t>
  </si>
  <si>
    <t>000 0502 6020011200 000</t>
  </si>
  <si>
    <t>000 0502 6020011200 200</t>
  </si>
  <si>
    <t>000 0502 6020011200 240</t>
  </si>
  <si>
    <t>992 0502 6020011200 244</t>
  </si>
  <si>
    <t>Развитие топливно-энергетического комплекса</t>
  </si>
  <si>
    <t>000 0502 6070000000 000</t>
  </si>
  <si>
    <t>Мероприятия по модернизации топливно-энергетического комплекса муниципального образования Славянский район</t>
  </si>
  <si>
    <t>000 0502 6070010780 000</t>
  </si>
  <si>
    <t>000 0502 6070010780 500</t>
  </si>
  <si>
    <t>992 0502 6070010780 540</t>
  </si>
  <si>
    <t>Благоустройство</t>
  </si>
  <si>
    <t>000 0503 0000000000 000</t>
  </si>
  <si>
    <t>Организация благоустройства</t>
  </si>
  <si>
    <t>000 0503 6100000000 000</t>
  </si>
  <si>
    <t>Организация сбора и вывоза бытовых отходов и мусора</t>
  </si>
  <si>
    <t>000 0503 6140000000 000</t>
  </si>
  <si>
    <t>Мероприятия по организации сбора и вывоза бытовых отходов и мусора</t>
  </si>
  <si>
    <t>000 0503 6140010340 000</t>
  </si>
  <si>
    <t>000 0503 6140010340 200</t>
  </si>
  <si>
    <t>000 0503 6140010340 240</t>
  </si>
  <si>
    <t>992 0503 6140010340 244</t>
  </si>
  <si>
    <t>Организация благоустройства территории поселения</t>
  </si>
  <si>
    <t>000 0503 6150000000 000</t>
  </si>
  <si>
    <t>Мероприятия по организации благоустройства территории поселения</t>
  </si>
  <si>
    <t>000 0503 6150010350 000</t>
  </si>
  <si>
    <t>000 0503 6150010350 200</t>
  </si>
  <si>
    <t>000 0503 6150010350 240</t>
  </si>
  <si>
    <t>992 0503 6150010350 244</t>
  </si>
  <si>
    <t>Образование</t>
  </si>
  <si>
    <t>000 0700 0000000000 000</t>
  </si>
  <si>
    <t>Молодежная политика</t>
  </si>
  <si>
    <t>000 0707 0000000000 000</t>
  </si>
  <si>
    <t>Муниципальная программа "Молодежь"</t>
  </si>
  <si>
    <t>000 0707 1200000000 000</t>
  </si>
  <si>
    <t>Основные мероприятия муниципальной программы "Молодежь"</t>
  </si>
  <si>
    <t>000 0707 1210000000 000</t>
  </si>
  <si>
    <t>Обеспечение реализации мероприятий для детей и молодежи</t>
  </si>
  <si>
    <t>000 0707 1210100000 000</t>
  </si>
  <si>
    <t>000 0707 1210115090 000</t>
  </si>
  <si>
    <t>000 0707 1210115090 200</t>
  </si>
  <si>
    <t>000 0707 1210115090 240</t>
  </si>
  <si>
    <t>992 0707 1210115090 244</t>
  </si>
  <si>
    <t>Культура, кинематография</t>
  </si>
  <si>
    <t>000 0800 0000000000 000</t>
  </si>
  <si>
    <t>Культура</t>
  </si>
  <si>
    <t>000 0801 0000000000 000</t>
  </si>
  <si>
    <t>Муниципальная программа "Развитие культуры"</t>
  </si>
  <si>
    <t>000 0801 0800000000 000</t>
  </si>
  <si>
    <t>Развитие и поддрежка домов культуры</t>
  </si>
  <si>
    <t>000 0801 0810000000 000</t>
  </si>
  <si>
    <t>Обеспечение деятельности домов культуры</t>
  </si>
  <si>
    <t>000 0801 0810100000 000</t>
  </si>
  <si>
    <t>Развитие и укрепление материально-технической базы домов культуры в населенных пунктах с численностью населения до 50 тысяч человек</t>
  </si>
  <si>
    <t>000 0801 08101L4670 000</t>
  </si>
  <si>
    <t>000 0801 08101L4670 200</t>
  </si>
  <si>
    <t>000 0801 08101L4670 240</t>
  </si>
  <si>
    <t>992 0801 08101L4670 244</t>
  </si>
  <si>
    <t>Развитие культуры</t>
  </si>
  <si>
    <t>000 0801 6500000000 000</t>
  </si>
  <si>
    <t>000 0801 6510000000 000</t>
  </si>
  <si>
    <t>000 0801 6510000590 000</t>
  </si>
  <si>
    <t>000 0801 6510000590 100</t>
  </si>
  <si>
    <t>000 0801 6510000590 110</t>
  </si>
  <si>
    <t>992 0801 6510000590 111</t>
  </si>
  <si>
    <t>992 0801 6510000590 119</t>
  </si>
  <si>
    <t>000 0801 6510000590 200</t>
  </si>
  <si>
    <t>000 0801 6510000590 240</t>
  </si>
  <si>
    <t>992 0801 6510000590 244</t>
  </si>
  <si>
    <t>992 0801 6510000590 247</t>
  </si>
  <si>
    <t>000 0801 6510000590 800</t>
  </si>
  <si>
    <t>000 0801 6510000590 850</t>
  </si>
  <si>
    <t>992 0801 6510000590 851</t>
  </si>
  <si>
    <t>992 0801 6510000590 853</t>
  </si>
  <si>
    <t>000 0801 6510011200 000</t>
  </si>
  <si>
    <t>000 0801 6510011200 200</t>
  </si>
  <si>
    <t>000 0801 6510011200 240</t>
  </si>
  <si>
    <t>992 0801 6510011200 244</t>
  </si>
  <si>
    <t>Дополнительная помощь местным бюджетам для решения социально значимых вопросов местного значения</t>
  </si>
  <si>
    <t>000 0801 6510062980 000</t>
  </si>
  <si>
    <t>000 0801 6510062980 200</t>
  </si>
  <si>
    <t>000 0801 6510062980 240</t>
  </si>
  <si>
    <t>992 0801 6510062980 244</t>
  </si>
  <si>
    <t>Обеспечение деятельности библиотек при ДК</t>
  </si>
  <si>
    <t>000 0801 6520000000 000</t>
  </si>
  <si>
    <t>000 0801 6520000590 000</t>
  </si>
  <si>
    <t>000 0801 6520000590 100</t>
  </si>
  <si>
    <t>000 0801 6520000590 110</t>
  </si>
  <si>
    <t>992 0801 6520000590 111</t>
  </si>
  <si>
    <t>992 0801 6520000590 119</t>
  </si>
  <si>
    <t>Социальная политика</t>
  </si>
  <si>
    <t>000 1000 0000000000 000</t>
  </si>
  <si>
    <t>Пенсионное обеспечение</t>
  </si>
  <si>
    <t>000 1001 0000000000 000</t>
  </si>
  <si>
    <t>000 1001 5300000000 000</t>
  </si>
  <si>
    <t>Реализация муниципальных функций, связанных с муниципальным управлением</t>
  </si>
  <si>
    <t>000 1001 5340000000 000</t>
  </si>
  <si>
    <t>Дополнительное материальное обеспечение к пенсии</t>
  </si>
  <si>
    <t>000 1001 5340040010 000</t>
  </si>
  <si>
    <t>Социальное обеспечение и иные выплаты населению</t>
  </si>
  <si>
    <t>000 1001 5340040010 300</t>
  </si>
  <si>
    <t>Публичные нормативные социальные выплаты гражданам</t>
  </si>
  <si>
    <t>000 1001 5340040010 310</t>
  </si>
  <si>
    <t>Иные пенсии, социальные доплаты к пенсиям</t>
  </si>
  <si>
    <t>992 1001 5340040010 312</t>
  </si>
  <si>
    <t>Социальное обеспечение населения</t>
  </si>
  <si>
    <t>000 1003 0000000000 000</t>
  </si>
  <si>
    <t>Муниципальная программа "Социальная поддержка граждан"</t>
  </si>
  <si>
    <t>000 1003 0300000000 000</t>
  </si>
  <si>
    <t>Основные мероприятия муниципальной программы «Социальная поддержка граждан»</t>
  </si>
  <si>
    <t>000 1003 0310000000 000</t>
  </si>
  <si>
    <t>Мероприятия по оказанию материальной помощи гражданам, оказавшимся в трудной жизненной ситуации</t>
  </si>
  <si>
    <t>000 1003 0310100000 000</t>
  </si>
  <si>
    <t>Реализация мероприятий программы по оказанию материальной помощи гражданам, оказавшимся в трудной жизненной ситуации</t>
  </si>
  <si>
    <t>000 1003 0310115110 000</t>
  </si>
  <si>
    <t>000 1003 0310115110 300</t>
  </si>
  <si>
    <t>000 1003 0310115110 310</t>
  </si>
  <si>
    <t>Пособия, компенсации, меры социальной поддержки по публичным нормативным обязательствам</t>
  </si>
  <si>
    <t>992 1003 0310115110 313</t>
  </si>
  <si>
    <t>Физическая культура и спорт</t>
  </si>
  <si>
    <t>000 1100 0000000000 000</t>
  </si>
  <si>
    <t>Другие вопросы в области физической культуры и спорта</t>
  </si>
  <si>
    <t>000 1105 0000000000 000</t>
  </si>
  <si>
    <t>000 1105 6900000000 000</t>
  </si>
  <si>
    <t>Мероприятия в области физической культуры и спорта</t>
  </si>
  <si>
    <t>000 1105 6910000000 000</t>
  </si>
  <si>
    <t>Обеспечение мероприятий в области физической культуры и спорта</t>
  </si>
  <si>
    <t>000 1105 6910010440 000</t>
  </si>
  <si>
    <t>000 1105 6910010440 200</t>
  </si>
  <si>
    <t>000 1105 6910010440 240</t>
  </si>
  <si>
    <t>992 1105 6910010440 244</t>
  </si>
  <si>
    <t>000 1105 6910010440 300</t>
  </si>
  <si>
    <t>Иные выплаты населению</t>
  </si>
  <si>
    <t>992 1105 6910010440 360</t>
  </si>
  <si>
    <t>Результат исполнения бюджета (дефицит/профицит)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</si>
  <si>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</si>
  <si>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</si>
  <si>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</si>
  <si>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</si>
  <si>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</si>
  <si>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</si>
  <si>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</si>
  <si>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</si>
  <si>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</si>
  <si>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</si>
  <si>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</si>
  <si>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</si>
  <si>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</si>
  <si>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</si>
  <si>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</si>
  <si>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</si>
  <si>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</si>
  <si>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</si>
  <si>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</si>
  <si>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</si>
  <si>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</si>
  <si>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</si>
  <si>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</si>
  <si>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</si>
  <si>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</si>
  <si>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</si>
  <si>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</si>
  <si>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</si>
  <si>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</si>
  <si>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</si>
  <si>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</si>
  <si>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</si>
  <si>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</si>
  <si>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100 01050201100000610</t>
  </si>
  <si>
    <t>000 01060000000000000</t>
  </si>
  <si>
    <t>000 01060000000000500</t>
  </si>
  <si>
    <t>000 01060000000000600</t>
  </si>
  <si>
    <t>ГЛАВА ЧЕРНОЕРКОВСКОГО СЕЛЬСКОГО ПОСЕЛЕНИЯ</t>
  </si>
  <si>
    <t>Н.П. Друзяка</t>
  </si>
  <si>
    <t>(подпись)</t>
  </si>
  <si>
    <t>(расшифровка подписи)</t>
  </si>
  <si>
    <t>Главный бухгалтер</t>
  </si>
  <si>
    <t>Ж.Н. Шапарь</t>
  </si>
  <si>
    <t>на 1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</si>
</sst>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;[&lt;=-0.005]\-#,##0.00;#,##0.00"/>
    <numFmt numFmtId="165" formatCode="[$-1010419]dd\.mm\.yyyy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Calibri"/>
    </font>
    <font>
      <sz val="10"/>
      <color rgb="FF000000"/>
      <name val="Arial"/>
    </font>
    <font>
      <b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right" wrapText="1"/>
    </xf>
    <xf numFmtId="0" fontId="3" fillId="0" borderId="0" xfId="0" applyNumberFormat="1" applyFont="1" applyBorder="1" applyAlignment="1"/>
    <xf numFmtId="0" fontId="4" fillId="0" borderId="0" xfId="0" applyFont="1" applyBorder="1" applyAlignment="1"/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11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right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tabSelected="1" topLeftCell="A14" workbookViewId="0">
      <selection activeCell="A29" sqref="A29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0" hidden="1" customHeight="1" x14ac:dyDescent="0.25">
      <c r="A1" s="5"/>
      <c r="B1" s="5"/>
      <c r="C1" s="5"/>
      <c r="D1" s="5"/>
      <c r="E1" s="5"/>
      <c r="F1" s="5"/>
    </row>
    <row r="2" spans="1:6" ht="0" hidden="1" customHeight="1" x14ac:dyDescent="0.25">
      <c r="A2" s="5"/>
      <c r="B2" s="5"/>
      <c r="C2" s="5"/>
      <c r="D2" s="5"/>
      <c r="E2" s="5"/>
      <c r="F2" s="5"/>
    </row>
    <row r="3" spans="1:6" ht="0" hidden="1" customHeight="1" x14ac:dyDescent="0.25">
      <c r="A3" s="5"/>
      <c r="B3" s="5"/>
      <c r="C3" s="5"/>
      <c r="D3" s="5"/>
      <c r="E3" s="5"/>
      <c r="F3" s="5"/>
    </row>
    <row r="4" spans="1:6" ht="0" hidden="1" customHeight="1" x14ac:dyDescent="0.25">
      <c r="A4" s="5"/>
      <c r="B4" s="5"/>
      <c r="C4" s="5"/>
      <c r="D4" s="5"/>
      <c r="E4" s="5"/>
      <c r="F4" s="5"/>
    </row>
    <row r="5" spans="1:6" ht="0" hidden="1" customHeight="1" x14ac:dyDescent="0.25">
      <c r="A5" s="5"/>
      <c r="B5" s="5"/>
      <c r="C5" s="5"/>
      <c r="D5" s="5"/>
      <c r="E5" s="5"/>
      <c r="F5" s="5"/>
    </row>
    <row r="6" spans="1:6" ht="0" hidden="1" customHeight="1" x14ac:dyDescent="0.25">
      <c r="A6" s="6"/>
      <c r="B6" s="6"/>
      <c r="C6" s="6"/>
      <c r="D6" s="6"/>
      <c r="E6" s="5"/>
      <c r="F6" s="5"/>
    </row>
    <row r="7" spans="1:6" ht="0" hidden="1" customHeight="1" x14ac:dyDescent="0.25">
      <c r="A7" s="5"/>
      <c r="B7" s="5"/>
      <c r="C7" s="5"/>
      <c r="D7" s="5"/>
      <c r="E7" s="5"/>
      <c r="F7" s="5"/>
    </row>
    <row r="8" spans="1:6" ht="0" hidden="1" customHeight="1" x14ac:dyDescent="0.25">
      <c r="A8" s="5"/>
      <c r="B8" s="5"/>
      <c r="C8" s="5"/>
      <c r="D8" s="5"/>
      <c r="E8" s="5"/>
      <c r="F8" s="5"/>
    </row>
    <row r="9" spans="1:6" ht="0" hidden="1" customHeight="1" x14ac:dyDescent="0.25">
      <c r="A9" s="5"/>
      <c r="B9" s="5"/>
      <c r="C9" s="5"/>
      <c r="D9" s="5"/>
      <c r="E9" s="6"/>
      <c r="F9" s="5"/>
    </row>
    <row r="10" spans="1:6" ht="0" hidden="1" customHeight="1" x14ac:dyDescent="0.25">
      <c r="A10" s="5"/>
      <c r="B10" s="5"/>
      <c r="C10" s="5"/>
      <c r="D10" s="5"/>
      <c r="E10" s="6"/>
      <c r="F10" s="5"/>
    </row>
    <row r="11" spans="1:6" ht="0" hidden="1" customHeight="1" x14ac:dyDescent="0.25">
      <c r="A11" s="5"/>
      <c r="B11" s="5"/>
      <c r="C11" s="5"/>
      <c r="D11" s="5"/>
      <c r="E11" s="5"/>
      <c r="F11" s="5"/>
    </row>
    <row r="12" spans="1:6" ht="0" hidden="1" customHeight="1" x14ac:dyDescent="0.25">
      <c r="A12" s="5"/>
      <c r="B12" s="5"/>
      <c r="C12" s="5"/>
      <c r="D12" s="5"/>
      <c r="E12" s="5"/>
      <c r="F12" s="5"/>
    </row>
    <row r="13" spans="1:6" ht="0" hidden="1" customHeight="1" x14ac:dyDescent="0.25">
      <c r="A13" s="5"/>
      <c r="B13" s="5"/>
      <c r="C13" s="5"/>
      <c r="D13" s="5"/>
      <c r="E13" s="5"/>
      <c r="F13" s="5"/>
    </row>
    <row r="14" spans="1:6" ht="15" customHeight="1" x14ac:dyDescent="0.25">
      <c r="A14" s="28" t="s">
        <v>0</v>
      </c>
      <c r="B14" s="28"/>
      <c r="C14" s="28"/>
      <c r="D14" s="28"/>
      <c r="E14" s="28"/>
      <c r="F14" s="28"/>
    </row>
    <row r="15" spans="1:6" x14ac:dyDescent="0.25">
      <c r="A15" s="27"/>
      <c r="B15" s="27"/>
      <c r="C15" s="27"/>
      <c r="D15" s="27"/>
      <c r="E15" s="27"/>
      <c r="F15" s="27"/>
    </row>
    <row r="16" spans="1:6" ht="15" customHeight="1" x14ac:dyDescent="0.25">
      <c r="A16" s="27"/>
      <c r="B16" s="27"/>
      <c r="C16" s="27"/>
      <c r="D16" s="27"/>
      <c r="E16" s="29"/>
      <c r="F16" s="11" t="s">
        <v>1</v>
      </c>
    </row>
    <row r="17" spans="1:6" ht="26.25" customHeight="1" x14ac:dyDescent="0.25">
      <c r="A17" s="27"/>
      <c r="B17" s="27"/>
      <c r="C17" s="27"/>
      <c r="D17" s="27"/>
      <c r="E17" s="10" t="s">
        <v>2</v>
      </c>
      <c r="F17" s="13" t="s">
        <v>3</v>
      </c>
    </row>
    <row r="18" spans="1:6" ht="15" customHeight="1" x14ac:dyDescent="0.25">
      <c r="A18" s="27" t="s">
        <v>571</v>
      </c>
      <c r="B18" s="27"/>
      <c r="C18" s="27"/>
      <c r="D18" s="27"/>
      <c r="E18" s="9" t="s">
        <v>4</v>
      </c>
      <c r="F18" s="14">
        <v>45962</v>
      </c>
    </row>
    <row r="19" spans="1:6" ht="15" customHeight="1" x14ac:dyDescent="0.25">
      <c r="A19" s="6"/>
      <c r="B19" s="6"/>
      <c r="C19" s="6"/>
      <c r="D19" s="6"/>
      <c r="E19" s="9" t="s">
        <v>5</v>
      </c>
      <c r="F19" s="8" t="s">
        <v>6</v>
      </c>
    </row>
    <row r="20" spans="1:6" ht="39" customHeight="1" x14ac:dyDescent="0.25">
      <c r="A20" s="3" t="s">
        <v>7</v>
      </c>
      <c r="B20" s="24" t="s">
        <v>8</v>
      </c>
      <c r="C20" s="24"/>
      <c r="D20" s="24"/>
      <c r="E20" s="9" t="s">
        <v>9</v>
      </c>
      <c r="F20" s="8" t="s">
        <v>10</v>
      </c>
    </row>
    <row r="21" spans="1:6" ht="39" customHeight="1" x14ac:dyDescent="0.25">
      <c r="A21" s="12" t="s">
        <v>11</v>
      </c>
      <c r="B21" s="25" t="s">
        <v>12</v>
      </c>
      <c r="C21" s="25"/>
      <c r="D21" s="25"/>
      <c r="E21" s="9" t="s">
        <v>13</v>
      </c>
      <c r="F21" s="8" t="s">
        <v>14</v>
      </c>
    </row>
    <row r="22" spans="1:6" ht="15" customHeight="1" x14ac:dyDescent="0.25">
      <c r="A22" s="3" t="s">
        <v>15</v>
      </c>
      <c r="B22" s="26" t="s">
        <v>16</v>
      </c>
      <c r="C22" s="26"/>
      <c r="D22" s="26"/>
      <c r="E22" s="6"/>
      <c r="F22" s="8"/>
    </row>
    <row r="23" spans="1:6" ht="15" customHeight="1" x14ac:dyDescent="0.25">
      <c r="A23" s="3" t="s">
        <v>17</v>
      </c>
      <c r="B23" s="26" t="s">
        <v>18</v>
      </c>
      <c r="C23" s="26"/>
      <c r="D23" s="26"/>
      <c r="E23" s="6"/>
      <c r="F23" s="15" t="s">
        <v>19</v>
      </c>
    </row>
    <row r="24" spans="1:6" x14ac:dyDescent="0.25">
      <c r="A24" s="27"/>
      <c r="B24" s="27"/>
      <c r="C24" s="27"/>
      <c r="D24" s="27"/>
      <c r="E24" s="27"/>
      <c r="F24" s="27"/>
    </row>
    <row r="25" spans="1:6" ht="15" customHeight="1" x14ac:dyDescent="0.25">
      <c r="A25" s="23" t="s">
        <v>20</v>
      </c>
      <c r="B25" s="23"/>
      <c r="C25" s="23"/>
      <c r="D25" s="23"/>
      <c r="E25" s="23"/>
      <c r="F25" s="23"/>
    </row>
    <row r="26" spans="1:6" x14ac:dyDescent="0.25">
      <c r="A26" s="6"/>
      <c r="B26" s="6"/>
      <c r="C26" s="6"/>
      <c r="D26" s="6"/>
      <c r="E26" s="6"/>
      <c r="F26" s="6"/>
    </row>
    <row r="27" spans="1:6" ht="39" customHeight="1" x14ac:dyDescent="0.25">
      <c r="A27" s="7" t="s">
        <v>21</v>
      </c>
      <c r="B27" s="7" t="s">
        <v>22</v>
      </c>
      <c r="C27" s="7" t="s">
        <v>23</v>
      </c>
      <c r="D27" s="7" t="s">
        <v>24</v>
      </c>
      <c r="E27" s="7" t="s">
        <v>25</v>
      </c>
      <c r="F27" s="7" t="s">
        <v>26</v>
      </c>
    </row>
    <row r="28" spans="1:6" ht="15" customHeight="1" x14ac:dyDescent="0.25">
      <c r="A28" s="7" t="s">
        <v>27</v>
      </c>
      <c r="B28" s="7" t="s">
        <v>28</v>
      </c>
      <c r="C28" s="7">
        <v>3</v>
      </c>
      <c r="D28" s="7" t="s">
        <v>29</v>
      </c>
      <c r="E28" s="7" t="s">
        <v>30</v>
      </c>
      <c r="F28" s="7" t="s">
        <v>31</v>
      </c>
    </row>
    <row r="29" spans="1:6" ht="15" customHeight="1" x14ac:dyDescent="0.25">
      <c r="A29" s="1" t="s">
        <v>32</v>
      </c>
      <c r="B29" s="2" t="s">
        <v>33</v>
      </c>
      <c r="C29" s="2" t="s">
        <v>34</v>
      </c>
      <c r="D29" s="4">
        <v>44014785</v>
      </c>
      <c r="E29" s="4">
        <v>36434044.590000004</v>
      </c>
      <c r="F29" s="4">
        <f t="shared" ref="F29:F60" si="0">D29-E29</f>
        <v>7580740.4099999964</v>
      </c>
    </row>
    <row r="30" spans="1:6" ht="26.25" customHeight="1" x14ac:dyDescent="0.25">
      <c r="A30" s="1" t="s">
        <v>35</v>
      </c>
      <c r="B30" s="2" t="s">
        <v>33</v>
      </c>
      <c r="C30" s="2" t="s">
        <v>36</v>
      </c>
      <c r="D30" s="4">
        <v>28568900</v>
      </c>
      <c r="E30" s="4">
        <v>22258411.440000001</v>
      </c>
      <c r="F30" s="4">
        <f t="shared" si="0"/>
        <v>6310488.5599999987</v>
      </c>
    </row>
    <row r="31" spans="1:6" ht="15" customHeight="1" x14ac:dyDescent="0.25">
      <c r="A31" s="1" t="s">
        <v>37</v>
      </c>
      <c r="B31" s="2" t="s">
        <v>33</v>
      </c>
      <c r="C31" s="2" t="s">
        <v>38</v>
      </c>
      <c r="D31" s="4">
        <v>11001000</v>
      </c>
      <c r="E31" s="4">
        <v>9408296.0299999993</v>
      </c>
      <c r="F31" s="4">
        <f t="shared" si="0"/>
        <v>1592703.9700000007</v>
      </c>
    </row>
    <row r="32" spans="1:6" ht="15" customHeight="1" x14ac:dyDescent="0.25">
      <c r="A32" s="1" t="s">
        <v>39</v>
      </c>
      <c r="B32" s="2" t="s">
        <v>33</v>
      </c>
      <c r="C32" s="2" t="s">
        <v>40</v>
      </c>
      <c r="D32" s="4">
        <v>11001000</v>
      </c>
      <c r="E32" s="4">
        <v>9408296.0299999993</v>
      </c>
      <c r="F32" s="4">
        <f t="shared" si="0"/>
        <v>1592703.9700000007</v>
      </c>
    </row>
    <row r="33" spans="1:6" ht="128.25" customHeight="1" x14ac:dyDescent="0.25">
      <c r="A33" s="1" t="s">
        <v>41</v>
      </c>
      <c r="B33" s="2" t="s">
        <v>33</v>
      </c>
      <c r="C33" s="2" t="s">
        <v>42</v>
      </c>
      <c r="D33" s="4">
        <v>11001000</v>
      </c>
      <c r="E33" s="4">
        <f>E34</f>
        <v>9014807.1999999993</v>
      </c>
      <c r="F33" s="4">
        <f t="shared" si="0"/>
        <v>1986192.8000000007</v>
      </c>
    </row>
    <row r="34" spans="1:6" ht="153.75" customHeight="1" x14ac:dyDescent="0.25">
      <c r="A34" s="1" t="s">
        <v>43</v>
      </c>
      <c r="B34" s="2" t="s">
        <v>33</v>
      </c>
      <c r="C34" s="2" t="s">
        <v>44</v>
      </c>
      <c r="D34" s="4">
        <v>11001000</v>
      </c>
      <c r="E34" s="4">
        <v>9014807.1999999993</v>
      </c>
      <c r="F34" s="4">
        <f t="shared" si="0"/>
        <v>1986192.8000000007</v>
      </c>
    </row>
    <row r="35" spans="1:6" ht="102.75" customHeight="1" x14ac:dyDescent="0.25">
      <c r="A35" s="1" t="s">
        <v>45</v>
      </c>
      <c r="B35" s="2" t="s">
        <v>33</v>
      </c>
      <c r="C35" s="2" t="s">
        <v>46</v>
      </c>
      <c r="D35" s="4">
        <v>0</v>
      </c>
      <c r="E35" s="4">
        <f>E36</f>
        <v>3265.32</v>
      </c>
      <c r="F35" s="4">
        <f t="shared" si="0"/>
        <v>-3265.32</v>
      </c>
    </row>
    <row r="36" spans="1:6" ht="115.5" customHeight="1" x14ac:dyDescent="0.25">
      <c r="A36" s="1" t="s">
        <v>47</v>
      </c>
      <c r="B36" s="2" t="s">
        <v>33</v>
      </c>
      <c r="C36" s="2" t="s">
        <v>48</v>
      </c>
      <c r="D36" s="4">
        <v>0</v>
      </c>
      <c r="E36" s="4">
        <v>3265.32</v>
      </c>
      <c r="F36" s="4">
        <f t="shared" si="0"/>
        <v>-3265.32</v>
      </c>
    </row>
    <row r="37" spans="1:6" ht="90" customHeight="1" x14ac:dyDescent="0.25">
      <c r="A37" s="1" t="s">
        <v>49</v>
      </c>
      <c r="B37" s="2" t="s">
        <v>33</v>
      </c>
      <c r="C37" s="2" t="s">
        <v>50</v>
      </c>
      <c r="D37" s="4">
        <v>0</v>
      </c>
      <c r="E37" s="4">
        <f>E38</f>
        <v>270945.75</v>
      </c>
      <c r="F37" s="4">
        <f t="shared" si="0"/>
        <v>-270945.75</v>
      </c>
    </row>
    <row r="38" spans="1:6" ht="102.75" customHeight="1" x14ac:dyDescent="0.25">
      <c r="A38" s="1" t="s">
        <v>51</v>
      </c>
      <c r="B38" s="2" t="s">
        <v>33</v>
      </c>
      <c r="C38" s="2" t="s">
        <v>52</v>
      </c>
      <c r="D38" s="4">
        <v>0</v>
      </c>
      <c r="E38" s="4">
        <v>270945.75</v>
      </c>
      <c r="F38" s="4">
        <f t="shared" si="0"/>
        <v>-270945.75</v>
      </c>
    </row>
    <row r="39" spans="1:6" ht="51.75" customHeight="1" x14ac:dyDescent="0.25">
      <c r="A39" s="1" t="s">
        <v>53</v>
      </c>
      <c r="B39" s="2" t="s">
        <v>33</v>
      </c>
      <c r="C39" s="2" t="s">
        <v>54</v>
      </c>
      <c r="D39" s="4">
        <v>0</v>
      </c>
      <c r="E39" s="4">
        <f>E40</f>
        <v>5136.3</v>
      </c>
      <c r="F39" s="4">
        <f t="shared" si="0"/>
        <v>-5136.3</v>
      </c>
    </row>
    <row r="40" spans="1:6" ht="77.25" customHeight="1" x14ac:dyDescent="0.25">
      <c r="A40" s="1" t="s">
        <v>55</v>
      </c>
      <c r="B40" s="2" t="s">
        <v>33</v>
      </c>
      <c r="C40" s="2" t="s">
        <v>56</v>
      </c>
      <c r="D40" s="4">
        <v>0</v>
      </c>
      <c r="E40" s="4">
        <v>5136.3</v>
      </c>
      <c r="F40" s="4">
        <f t="shared" si="0"/>
        <v>-5136.3</v>
      </c>
    </row>
    <row r="41" spans="1:6" ht="281.25" customHeight="1" x14ac:dyDescent="0.25">
      <c r="A41" s="1" t="s">
        <v>57</v>
      </c>
      <c r="B41" s="2" t="s">
        <v>33</v>
      </c>
      <c r="C41" s="2" t="s">
        <v>58</v>
      </c>
      <c r="D41" s="4">
        <v>0</v>
      </c>
      <c r="E41" s="4">
        <f>E42</f>
        <v>29361.46</v>
      </c>
      <c r="F41" s="4">
        <f t="shared" si="0"/>
        <v>-29361.46</v>
      </c>
    </row>
    <row r="42" spans="1:6" ht="294" customHeight="1" x14ac:dyDescent="0.25">
      <c r="A42" s="1" t="s">
        <v>59</v>
      </c>
      <c r="B42" s="2" t="s">
        <v>33</v>
      </c>
      <c r="C42" s="2" t="s">
        <v>60</v>
      </c>
      <c r="D42" s="4">
        <v>0</v>
      </c>
      <c r="E42" s="4">
        <v>29361.46</v>
      </c>
      <c r="F42" s="4">
        <f t="shared" si="0"/>
        <v>-29361.46</v>
      </c>
    </row>
    <row r="43" spans="1:6" ht="64.5" customHeight="1" x14ac:dyDescent="0.25">
      <c r="A43" s="1" t="s">
        <v>61</v>
      </c>
      <c r="B43" s="2" t="s">
        <v>33</v>
      </c>
      <c r="C43" s="2" t="s">
        <v>62</v>
      </c>
      <c r="D43" s="4">
        <v>0</v>
      </c>
      <c r="E43" s="4">
        <f>E44</f>
        <v>44850</v>
      </c>
      <c r="F43" s="4">
        <f t="shared" si="0"/>
        <v>-44850</v>
      </c>
    </row>
    <row r="44" spans="1:6" ht="90" customHeight="1" x14ac:dyDescent="0.25">
      <c r="A44" s="1" t="s">
        <v>63</v>
      </c>
      <c r="B44" s="2" t="s">
        <v>33</v>
      </c>
      <c r="C44" s="2" t="s">
        <v>64</v>
      </c>
      <c r="D44" s="4">
        <v>0</v>
      </c>
      <c r="E44" s="4">
        <v>44850</v>
      </c>
      <c r="F44" s="4">
        <f t="shared" si="0"/>
        <v>-44850</v>
      </c>
    </row>
    <row r="45" spans="1:6" ht="64.5" customHeight="1" x14ac:dyDescent="0.25">
      <c r="A45" s="1" t="s">
        <v>65</v>
      </c>
      <c r="B45" s="2" t="s">
        <v>33</v>
      </c>
      <c r="C45" s="2" t="s">
        <v>66</v>
      </c>
      <c r="D45" s="4">
        <v>0</v>
      </c>
      <c r="E45" s="4">
        <f>E46</f>
        <v>39930</v>
      </c>
      <c r="F45" s="4">
        <f t="shared" si="0"/>
        <v>-39930</v>
      </c>
    </row>
    <row r="46" spans="1:6" ht="90" customHeight="1" x14ac:dyDescent="0.25">
      <c r="A46" s="1" t="s">
        <v>67</v>
      </c>
      <c r="B46" s="2" t="s">
        <v>33</v>
      </c>
      <c r="C46" s="2" t="s">
        <v>68</v>
      </c>
      <c r="D46" s="4">
        <v>0</v>
      </c>
      <c r="E46" s="4">
        <v>39930</v>
      </c>
      <c r="F46" s="4">
        <f t="shared" si="0"/>
        <v>-39930</v>
      </c>
    </row>
    <row r="47" spans="1:6" ht="26.25" customHeight="1" x14ac:dyDescent="0.25">
      <c r="A47" s="1" t="s">
        <v>69</v>
      </c>
      <c r="B47" s="2" t="s">
        <v>33</v>
      </c>
      <c r="C47" s="2" t="s">
        <v>70</v>
      </c>
      <c r="D47" s="4">
        <v>6387900</v>
      </c>
      <c r="E47" s="4">
        <f>E48</f>
        <v>5241867.5599999996</v>
      </c>
      <c r="F47" s="4">
        <f t="shared" si="0"/>
        <v>1146032.4400000004</v>
      </c>
    </row>
    <row r="48" spans="1:6" ht="26.25" customHeight="1" x14ac:dyDescent="0.25">
      <c r="A48" s="1" t="s">
        <v>71</v>
      </c>
      <c r="B48" s="2" t="s">
        <v>33</v>
      </c>
      <c r="C48" s="2" t="s">
        <v>72</v>
      </c>
      <c r="D48" s="4">
        <v>6387900</v>
      </c>
      <c r="E48" s="4">
        <v>5241867.5599999996</v>
      </c>
      <c r="F48" s="4">
        <f t="shared" si="0"/>
        <v>1146032.4400000004</v>
      </c>
    </row>
    <row r="49" spans="1:6" ht="39" customHeight="1" x14ac:dyDescent="0.25">
      <c r="A49" s="1" t="s">
        <v>73</v>
      </c>
      <c r="B49" s="2" t="s">
        <v>33</v>
      </c>
      <c r="C49" s="2" t="s">
        <v>74</v>
      </c>
      <c r="D49" s="4">
        <v>3471900</v>
      </c>
      <c r="E49" s="4">
        <f>E50</f>
        <v>2659434.3199999998</v>
      </c>
      <c r="F49" s="4">
        <f t="shared" si="0"/>
        <v>812465.68000000017</v>
      </c>
    </row>
    <row r="50" spans="1:6" ht="64.5" customHeight="1" x14ac:dyDescent="0.25">
      <c r="A50" s="1" t="s">
        <v>75</v>
      </c>
      <c r="B50" s="2" t="s">
        <v>33</v>
      </c>
      <c r="C50" s="2" t="s">
        <v>76</v>
      </c>
      <c r="D50" s="4">
        <v>3471900</v>
      </c>
      <c r="E50" s="4">
        <v>2659434.3199999998</v>
      </c>
      <c r="F50" s="4">
        <f t="shared" si="0"/>
        <v>812465.68000000017</v>
      </c>
    </row>
    <row r="51" spans="1:6" ht="51.75" customHeight="1" x14ac:dyDescent="0.25">
      <c r="A51" s="1" t="s">
        <v>77</v>
      </c>
      <c r="B51" s="2" t="s">
        <v>33</v>
      </c>
      <c r="C51" s="2" t="s">
        <v>78</v>
      </c>
      <c r="D51" s="4">
        <v>16000</v>
      </c>
      <c r="E51" s="4">
        <f>E52</f>
        <v>15455.66</v>
      </c>
      <c r="F51" s="4">
        <f t="shared" si="0"/>
        <v>544.34000000000015</v>
      </c>
    </row>
    <row r="52" spans="1:6" ht="77.25" customHeight="1" x14ac:dyDescent="0.25">
      <c r="A52" s="1" t="s">
        <v>79</v>
      </c>
      <c r="B52" s="2" t="s">
        <v>33</v>
      </c>
      <c r="C52" s="2" t="s">
        <v>80</v>
      </c>
      <c r="D52" s="4">
        <v>16000</v>
      </c>
      <c r="E52" s="4">
        <v>15455.66</v>
      </c>
      <c r="F52" s="4">
        <f t="shared" si="0"/>
        <v>544.34000000000015</v>
      </c>
    </row>
    <row r="53" spans="1:6" ht="39" customHeight="1" x14ac:dyDescent="0.25">
      <c r="A53" s="1" t="s">
        <v>81</v>
      </c>
      <c r="B53" s="2" t="s">
        <v>33</v>
      </c>
      <c r="C53" s="2" t="s">
        <v>82</v>
      </c>
      <c r="D53" s="4">
        <v>2900000</v>
      </c>
      <c r="E53" s="4">
        <f>E54</f>
        <v>2831598.44</v>
      </c>
      <c r="F53" s="4">
        <f t="shared" si="0"/>
        <v>68401.560000000056</v>
      </c>
    </row>
    <row r="54" spans="1:6" ht="64.5" customHeight="1" x14ac:dyDescent="0.25">
      <c r="A54" s="1" t="s">
        <v>83</v>
      </c>
      <c r="B54" s="2" t="s">
        <v>33</v>
      </c>
      <c r="C54" s="2" t="s">
        <v>84</v>
      </c>
      <c r="D54" s="4">
        <v>2900000</v>
      </c>
      <c r="E54" s="4">
        <v>2831598.44</v>
      </c>
      <c r="F54" s="4">
        <f t="shared" si="0"/>
        <v>68401.560000000056</v>
      </c>
    </row>
    <row r="55" spans="1:6" ht="39" customHeight="1" x14ac:dyDescent="0.25">
      <c r="A55" s="1" t="s">
        <v>85</v>
      </c>
      <c r="B55" s="2" t="s">
        <v>33</v>
      </c>
      <c r="C55" s="2" t="s">
        <v>86</v>
      </c>
      <c r="D55" s="4">
        <v>0</v>
      </c>
      <c r="E55" s="4">
        <f>E56</f>
        <v>264620.86</v>
      </c>
      <c r="F55" s="4">
        <f t="shared" si="0"/>
        <v>-264620.86</v>
      </c>
    </row>
    <row r="56" spans="1:6" ht="64.5" customHeight="1" x14ac:dyDescent="0.25">
      <c r="A56" s="1" t="s">
        <v>87</v>
      </c>
      <c r="B56" s="2" t="s">
        <v>33</v>
      </c>
      <c r="C56" s="2" t="s">
        <v>88</v>
      </c>
      <c r="D56" s="4">
        <v>0</v>
      </c>
      <c r="E56" s="4">
        <v>264620.86</v>
      </c>
      <c r="F56" s="4">
        <f t="shared" si="0"/>
        <v>-264620.86</v>
      </c>
    </row>
    <row r="57" spans="1:6" ht="15" customHeight="1" x14ac:dyDescent="0.25">
      <c r="A57" s="1" t="s">
        <v>89</v>
      </c>
      <c r="B57" s="2" t="s">
        <v>33</v>
      </c>
      <c r="C57" s="2" t="s">
        <v>90</v>
      </c>
      <c r="D57" s="4">
        <v>0</v>
      </c>
      <c r="E57" s="4">
        <f>E58</f>
        <v>45009.57</v>
      </c>
      <c r="F57" s="4">
        <f t="shared" si="0"/>
        <v>-45009.57</v>
      </c>
    </row>
    <row r="58" spans="1:6" ht="26.25" customHeight="1" x14ac:dyDescent="0.25">
      <c r="A58" s="1" t="s">
        <v>91</v>
      </c>
      <c r="B58" s="2" t="s">
        <v>33</v>
      </c>
      <c r="C58" s="2" t="s">
        <v>92</v>
      </c>
      <c r="D58" s="4">
        <v>0</v>
      </c>
      <c r="E58" s="4">
        <v>45009.57</v>
      </c>
      <c r="F58" s="4">
        <f t="shared" si="0"/>
        <v>-45009.57</v>
      </c>
    </row>
    <row r="59" spans="1:6" ht="15" customHeight="1" x14ac:dyDescent="0.25">
      <c r="A59" s="1" t="s">
        <v>93</v>
      </c>
      <c r="B59" s="2" t="s">
        <v>33</v>
      </c>
      <c r="C59" s="2" t="s">
        <v>94</v>
      </c>
      <c r="D59" s="4">
        <v>85000</v>
      </c>
      <c r="E59" s="4">
        <f>E62</f>
        <v>102145</v>
      </c>
      <c r="F59" s="4">
        <f t="shared" si="0"/>
        <v>-17145</v>
      </c>
    </row>
    <row r="60" spans="1:6" ht="15" customHeight="1" x14ac:dyDescent="0.25">
      <c r="A60" s="1" t="s">
        <v>95</v>
      </c>
      <c r="B60" s="2" t="s">
        <v>33</v>
      </c>
      <c r="C60" s="2" t="s">
        <v>96</v>
      </c>
      <c r="D60" s="4">
        <v>85000</v>
      </c>
      <c r="E60" s="4">
        <f>E62</f>
        <v>102145</v>
      </c>
      <c r="F60" s="4">
        <f t="shared" si="0"/>
        <v>-17145</v>
      </c>
    </row>
    <row r="61" spans="1:6" ht="15" customHeight="1" x14ac:dyDescent="0.25">
      <c r="A61" s="1" t="s">
        <v>95</v>
      </c>
      <c r="B61" s="2" t="s">
        <v>33</v>
      </c>
      <c r="C61" s="2" t="s">
        <v>97</v>
      </c>
      <c r="D61" s="4">
        <v>85000</v>
      </c>
      <c r="E61" s="4">
        <f>E62</f>
        <v>102145</v>
      </c>
      <c r="F61" s="4">
        <f>D60-E60</f>
        <v>-17145</v>
      </c>
    </row>
    <row r="62" spans="1:6" ht="26.25" customHeight="1" x14ac:dyDescent="0.25">
      <c r="A62" s="1" t="s">
        <v>98</v>
      </c>
      <c r="B62" s="2" t="s">
        <v>33</v>
      </c>
      <c r="C62" s="2" t="s">
        <v>99</v>
      </c>
      <c r="D62" s="4">
        <v>85000</v>
      </c>
      <c r="E62" s="4">
        <v>102145</v>
      </c>
      <c r="F62" s="4">
        <f t="shared" ref="F62:F77" si="1">D62-E62</f>
        <v>-17145</v>
      </c>
    </row>
    <row r="63" spans="1:6" ht="15" customHeight="1" x14ac:dyDescent="0.25">
      <c r="A63" s="1" t="s">
        <v>100</v>
      </c>
      <c r="B63" s="2" t="s">
        <v>33</v>
      </c>
      <c r="C63" s="2" t="s">
        <v>101</v>
      </c>
      <c r="D63" s="4">
        <v>10772000</v>
      </c>
      <c r="E63" s="4">
        <v>7162913.7199999997</v>
      </c>
      <c r="F63" s="4">
        <f t="shared" si="1"/>
        <v>3609086.2800000003</v>
      </c>
    </row>
    <row r="64" spans="1:6" ht="15" customHeight="1" x14ac:dyDescent="0.25">
      <c r="A64" s="1" t="s">
        <v>102</v>
      </c>
      <c r="B64" s="2" t="s">
        <v>33</v>
      </c>
      <c r="C64" s="2" t="s">
        <v>103</v>
      </c>
      <c r="D64" s="4">
        <v>2626000</v>
      </c>
      <c r="E64" s="4">
        <f>E66</f>
        <v>1185753.08</v>
      </c>
      <c r="F64" s="4">
        <f t="shared" si="1"/>
        <v>1440246.92</v>
      </c>
    </row>
    <row r="65" spans="1:6" ht="26.25" customHeight="1" x14ac:dyDescent="0.25">
      <c r="A65" s="1" t="s">
        <v>104</v>
      </c>
      <c r="B65" s="2" t="s">
        <v>33</v>
      </c>
      <c r="C65" s="2" t="s">
        <v>105</v>
      </c>
      <c r="D65" s="4">
        <v>2626000</v>
      </c>
      <c r="E65" s="4">
        <f>E66</f>
        <v>1185753.08</v>
      </c>
      <c r="F65" s="4">
        <f t="shared" si="1"/>
        <v>1440246.92</v>
      </c>
    </row>
    <row r="66" spans="1:6" ht="51.75" customHeight="1" x14ac:dyDescent="0.25">
      <c r="A66" s="1" t="s">
        <v>106</v>
      </c>
      <c r="B66" s="2" t="s">
        <v>33</v>
      </c>
      <c r="C66" s="2" t="s">
        <v>107</v>
      </c>
      <c r="D66" s="4">
        <v>2626000</v>
      </c>
      <c r="E66" s="4">
        <v>1185753.08</v>
      </c>
      <c r="F66" s="4">
        <f t="shared" si="1"/>
        <v>1440246.92</v>
      </c>
    </row>
    <row r="67" spans="1:6" ht="15" customHeight="1" x14ac:dyDescent="0.25">
      <c r="A67" s="1" t="s">
        <v>108</v>
      </c>
      <c r="B67" s="2" t="s">
        <v>33</v>
      </c>
      <c r="C67" s="2" t="s">
        <v>109</v>
      </c>
      <c r="D67" s="4">
        <v>8146000</v>
      </c>
      <c r="E67" s="4">
        <v>5977160.6399999997</v>
      </c>
      <c r="F67" s="4">
        <f t="shared" si="1"/>
        <v>2168839.3600000003</v>
      </c>
    </row>
    <row r="68" spans="1:6" ht="15" customHeight="1" x14ac:dyDescent="0.25">
      <c r="A68" s="1" t="s">
        <v>110</v>
      </c>
      <c r="B68" s="2" t="s">
        <v>33</v>
      </c>
      <c r="C68" s="2" t="s">
        <v>111</v>
      </c>
      <c r="D68" s="4">
        <v>3621000</v>
      </c>
      <c r="E68" s="4">
        <f>E70</f>
        <v>3993033.22</v>
      </c>
      <c r="F68" s="4">
        <f t="shared" si="1"/>
        <v>-372033.2200000002</v>
      </c>
    </row>
    <row r="69" spans="1:6" ht="26.25" customHeight="1" x14ac:dyDescent="0.25">
      <c r="A69" s="1" t="s">
        <v>112</v>
      </c>
      <c r="B69" s="2" t="s">
        <v>33</v>
      </c>
      <c r="C69" s="2" t="s">
        <v>113</v>
      </c>
      <c r="D69" s="4">
        <v>3621000</v>
      </c>
      <c r="E69" s="4">
        <f>E70</f>
        <v>3993033.22</v>
      </c>
      <c r="F69" s="4">
        <f t="shared" si="1"/>
        <v>-372033.2200000002</v>
      </c>
    </row>
    <row r="70" spans="1:6" ht="39" customHeight="1" x14ac:dyDescent="0.25">
      <c r="A70" s="1" t="s">
        <v>114</v>
      </c>
      <c r="B70" s="2" t="s">
        <v>33</v>
      </c>
      <c r="C70" s="2" t="s">
        <v>115</v>
      </c>
      <c r="D70" s="4">
        <v>3621000</v>
      </c>
      <c r="E70" s="4">
        <v>3993033.22</v>
      </c>
      <c r="F70" s="4">
        <f t="shared" si="1"/>
        <v>-372033.2200000002</v>
      </c>
    </row>
    <row r="71" spans="1:6" ht="15" customHeight="1" x14ac:dyDescent="0.25">
      <c r="A71" s="1" t="s">
        <v>116</v>
      </c>
      <c r="B71" s="2" t="s">
        <v>33</v>
      </c>
      <c r="C71" s="2" t="s">
        <v>117</v>
      </c>
      <c r="D71" s="4">
        <v>4525000</v>
      </c>
      <c r="E71" s="4">
        <f>E73</f>
        <v>1984127.42</v>
      </c>
      <c r="F71" s="4">
        <f t="shared" si="1"/>
        <v>2540872.58</v>
      </c>
    </row>
    <row r="72" spans="1:6" ht="26.25" customHeight="1" x14ac:dyDescent="0.25">
      <c r="A72" s="1" t="s">
        <v>118</v>
      </c>
      <c r="B72" s="2" t="s">
        <v>33</v>
      </c>
      <c r="C72" s="2" t="s">
        <v>119</v>
      </c>
      <c r="D72" s="4">
        <v>4525000</v>
      </c>
      <c r="E72" s="4">
        <f>E73</f>
        <v>1984127.42</v>
      </c>
      <c r="F72" s="4">
        <f t="shared" si="1"/>
        <v>2540872.58</v>
      </c>
    </row>
    <row r="73" spans="1:6" ht="39" customHeight="1" x14ac:dyDescent="0.25">
      <c r="A73" s="1" t="s">
        <v>120</v>
      </c>
      <c r="B73" s="2" t="s">
        <v>33</v>
      </c>
      <c r="C73" s="2" t="s">
        <v>121</v>
      </c>
      <c r="D73" s="4">
        <v>4525000</v>
      </c>
      <c r="E73" s="4">
        <v>1984127.42</v>
      </c>
      <c r="F73" s="4">
        <f t="shared" si="1"/>
        <v>2540872.58</v>
      </c>
    </row>
    <row r="74" spans="1:6" ht="26.25" customHeight="1" x14ac:dyDescent="0.25">
      <c r="A74" s="1" t="s">
        <v>122</v>
      </c>
      <c r="B74" s="2" t="s">
        <v>33</v>
      </c>
      <c r="C74" s="2" t="s">
        <v>123</v>
      </c>
      <c r="D74" s="4">
        <v>173000</v>
      </c>
      <c r="E74" s="4">
        <f>E77</f>
        <v>158496.29999999999</v>
      </c>
      <c r="F74" s="4">
        <f t="shared" si="1"/>
        <v>14503.700000000012</v>
      </c>
    </row>
    <row r="75" spans="1:6" ht="51.75" customHeight="1" x14ac:dyDescent="0.25">
      <c r="A75" s="1" t="s">
        <v>124</v>
      </c>
      <c r="B75" s="2" t="s">
        <v>33</v>
      </c>
      <c r="C75" s="2" t="s">
        <v>125</v>
      </c>
      <c r="D75" s="4">
        <v>173000</v>
      </c>
      <c r="E75" s="4">
        <f>E77</f>
        <v>158496.29999999999</v>
      </c>
      <c r="F75" s="4">
        <f t="shared" si="1"/>
        <v>14503.700000000012</v>
      </c>
    </row>
    <row r="76" spans="1:6" ht="51.75" customHeight="1" x14ac:dyDescent="0.25">
      <c r="A76" s="1" t="s">
        <v>126</v>
      </c>
      <c r="B76" s="2" t="s">
        <v>33</v>
      </c>
      <c r="C76" s="2" t="s">
        <v>127</v>
      </c>
      <c r="D76" s="4">
        <v>173000</v>
      </c>
      <c r="E76" s="4">
        <f>E77</f>
        <v>158496.29999999999</v>
      </c>
      <c r="F76" s="4">
        <f t="shared" si="1"/>
        <v>14503.700000000012</v>
      </c>
    </row>
    <row r="77" spans="1:6" ht="39" customHeight="1" x14ac:dyDescent="0.25">
      <c r="A77" s="1" t="s">
        <v>128</v>
      </c>
      <c r="B77" s="2" t="s">
        <v>33</v>
      </c>
      <c r="C77" s="2" t="s">
        <v>129</v>
      </c>
      <c r="D77" s="4">
        <v>173000</v>
      </c>
      <c r="E77" s="4">
        <v>158496.29999999999</v>
      </c>
      <c r="F77" s="4">
        <f t="shared" si="1"/>
        <v>14503.700000000012</v>
      </c>
    </row>
    <row r="78" spans="1:6" ht="26.25" customHeight="1" x14ac:dyDescent="0.25">
      <c r="A78" s="1" t="s">
        <v>130</v>
      </c>
      <c r="B78" s="2" t="s">
        <v>33</v>
      </c>
      <c r="C78" s="2" t="s">
        <v>131</v>
      </c>
      <c r="D78" s="4">
        <v>50000</v>
      </c>
      <c r="E78" s="4">
        <v>6683.26</v>
      </c>
      <c r="F78" s="4">
        <v>43316.74</v>
      </c>
    </row>
    <row r="79" spans="1:6" ht="15" customHeight="1" x14ac:dyDescent="0.25">
      <c r="A79" s="1" t="s">
        <v>132</v>
      </c>
      <c r="B79" s="2" t="s">
        <v>33</v>
      </c>
      <c r="C79" s="2" t="s">
        <v>133</v>
      </c>
      <c r="D79" s="4">
        <v>50000</v>
      </c>
      <c r="E79" s="4">
        <v>6683.26</v>
      </c>
      <c r="F79" s="4">
        <v>43316.74</v>
      </c>
    </row>
    <row r="80" spans="1:6" ht="15" customHeight="1" x14ac:dyDescent="0.25">
      <c r="A80" s="1" t="s">
        <v>134</v>
      </c>
      <c r="B80" s="2" t="s">
        <v>33</v>
      </c>
      <c r="C80" s="2" t="s">
        <v>135</v>
      </c>
      <c r="D80" s="4">
        <v>50000</v>
      </c>
      <c r="E80" s="4">
        <v>6683.26</v>
      </c>
      <c r="F80" s="4">
        <v>43316.74</v>
      </c>
    </row>
    <row r="81" spans="1:6" ht="15" customHeight="1" x14ac:dyDescent="0.25">
      <c r="A81" s="1" t="s">
        <v>136</v>
      </c>
      <c r="B81" s="2" t="s">
        <v>33</v>
      </c>
      <c r="C81" s="2" t="s">
        <v>137</v>
      </c>
      <c r="D81" s="4">
        <v>50000</v>
      </c>
      <c r="E81" s="4">
        <v>6683.26</v>
      </c>
      <c r="F81" s="4">
        <v>43316.74</v>
      </c>
    </row>
    <row r="82" spans="1:6" ht="15" customHeight="1" x14ac:dyDescent="0.25">
      <c r="A82" s="1" t="s">
        <v>138</v>
      </c>
      <c r="B82" s="2" t="s">
        <v>33</v>
      </c>
      <c r="C82" s="2" t="s">
        <v>139</v>
      </c>
      <c r="D82" s="4">
        <v>100000</v>
      </c>
      <c r="E82" s="4">
        <v>110000</v>
      </c>
      <c r="F82" s="4">
        <v>0</v>
      </c>
    </row>
    <row r="83" spans="1:6" ht="15" customHeight="1" x14ac:dyDescent="0.25">
      <c r="A83" s="1" t="s">
        <v>140</v>
      </c>
      <c r="B83" s="2" t="s">
        <v>33</v>
      </c>
      <c r="C83" s="2" t="s">
        <v>141</v>
      </c>
      <c r="D83" s="4">
        <v>0</v>
      </c>
      <c r="E83" s="4">
        <f>E84</f>
        <v>33000</v>
      </c>
      <c r="F83" s="4">
        <f>D83-E83</f>
        <v>-33000</v>
      </c>
    </row>
    <row r="84" spans="1:6" ht="15" customHeight="1" x14ac:dyDescent="0.25">
      <c r="A84" s="1" t="s">
        <v>142</v>
      </c>
      <c r="B84" s="2" t="s">
        <v>33</v>
      </c>
      <c r="C84" s="2" t="s">
        <v>143</v>
      </c>
      <c r="D84" s="4">
        <v>0</v>
      </c>
      <c r="E84" s="4">
        <v>33000</v>
      </c>
      <c r="F84" s="4">
        <f>D84-E84</f>
        <v>-33000</v>
      </c>
    </row>
    <row r="85" spans="1:6" ht="15" customHeight="1" x14ac:dyDescent="0.25">
      <c r="A85" s="1" t="s">
        <v>144</v>
      </c>
      <c r="B85" s="2" t="s">
        <v>33</v>
      </c>
      <c r="C85" s="2" t="s">
        <v>145</v>
      </c>
      <c r="D85" s="4">
        <v>100000</v>
      </c>
      <c r="E85" s="4">
        <v>100000</v>
      </c>
      <c r="F85" s="4">
        <v>0</v>
      </c>
    </row>
    <row r="86" spans="1:6" ht="15" customHeight="1" x14ac:dyDescent="0.25">
      <c r="A86" s="1" t="s">
        <v>146</v>
      </c>
      <c r="B86" s="2" t="s">
        <v>33</v>
      </c>
      <c r="C86" s="2" t="s">
        <v>147</v>
      </c>
      <c r="D86" s="4">
        <v>100000</v>
      </c>
      <c r="E86" s="4">
        <v>100000</v>
      </c>
      <c r="F86" s="4">
        <v>0</v>
      </c>
    </row>
    <row r="87" spans="1:6" ht="15" customHeight="1" x14ac:dyDescent="0.25">
      <c r="A87" s="1" t="s">
        <v>148</v>
      </c>
      <c r="B87" s="2" t="s">
        <v>33</v>
      </c>
      <c r="C87" s="2" t="s">
        <v>149</v>
      </c>
      <c r="D87" s="4">
        <v>15445885</v>
      </c>
      <c r="E87" s="4">
        <v>14175633.15</v>
      </c>
      <c r="F87" s="4">
        <f t="shared" ref="F87:F93" si="2">D87-E87</f>
        <v>1270251.8499999996</v>
      </c>
    </row>
    <row r="88" spans="1:6" ht="26.25" customHeight="1" x14ac:dyDescent="0.25">
      <c r="A88" s="1" t="s">
        <v>150</v>
      </c>
      <c r="B88" s="2" t="s">
        <v>33</v>
      </c>
      <c r="C88" s="2" t="s">
        <v>151</v>
      </c>
      <c r="D88" s="4">
        <v>14678485</v>
      </c>
      <c r="E88" s="4">
        <v>13408200.029999999</v>
      </c>
      <c r="F88" s="4">
        <f t="shared" si="2"/>
        <v>1270284.9700000007</v>
      </c>
    </row>
    <row r="89" spans="1:6" ht="15" customHeight="1" x14ac:dyDescent="0.25">
      <c r="A89" s="1" t="s">
        <v>152</v>
      </c>
      <c r="B89" s="2" t="s">
        <v>33</v>
      </c>
      <c r="C89" s="2" t="s">
        <v>153</v>
      </c>
      <c r="D89" s="4">
        <v>5054700</v>
      </c>
      <c r="E89" s="4">
        <v>4589200.03</v>
      </c>
      <c r="F89" s="4">
        <f t="shared" si="2"/>
        <v>465499.96999999974</v>
      </c>
    </row>
    <row r="90" spans="1:6" ht="15" customHeight="1" x14ac:dyDescent="0.25">
      <c r="A90" s="1" t="s">
        <v>154</v>
      </c>
      <c r="B90" s="2" t="s">
        <v>33</v>
      </c>
      <c r="C90" s="2" t="s">
        <v>155</v>
      </c>
      <c r="D90" s="4">
        <v>3192700</v>
      </c>
      <c r="E90" s="4">
        <f>E91</f>
        <v>3192700</v>
      </c>
      <c r="F90" s="4">
        <f t="shared" si="2"/>
        <v>0</v>
      </c>
    </row>
    <row r="91" spans="1:6" ht="26.25" customHeight="1" x14ac:dyDescent="0.25">
      <c r="A91" s="1" t="s">
        <v>156</v>
      </c>
      <c r="B91" s="2" t="s">
        <v>33</v>
      </c>
      <c r="C91" s="2" t="s">
        <v>157</v>
      </c>
      <c r="D91" s="4">
        <v>3192700</v>
      </c>
      <c r="E91" s="4">
        <v>3192700</v>
      </c>
      <c r="F91" s="4">
        <f t="shared" si="2"/>
        <v>0</v>
      </c>
    </row>
    <row r="92" spans="1:6" ht="26.25" customHeight="1" x14ac:dyDescent="0.25">
      <c r="A92" s="1" t="s">
        <v>158</v>
      </c>
      <c r="B92" s="2" t="s">
        <v>33</v>
      </c>
      <c r="C92" s="2" t="s">
        <v>159</v>
      </c>
      <c r="D92" s="4">
        <v>1862000</v>
      </c>
      <c r="E92" s="4">
        <f>E93</f>
        <v>1396500.03</v>
      </c>
      <c r="F92" s="4">
        <f t="shared" si="2"/>
        <v>465499.97</v>
      </c>
    </row>
    <row r="93" spans="1:6" ht="26.25" customHeight="1" x14ac:dyDescent="0.25">
      <c r="A93" s="1" t="s">
        <v>160</v>
      </c>
      <c r="B93" s="2" t="s">
        <v>33</v>
      </c>
      <c r="C93" s="2" t="s">
        <v>161</v>
      </c>
      <c r="D93" s="4">
        <v>1862000</v>
      </c>
      <c r="E93" s="4">
        <v>1396500.03</v>
      </c>
      <c r="F93" s="4">
        <f t="shared" si="2"/>
        <v>465499.97</v>
      </c>
    </row>
    <row r="94" spans="1:6" ht="26.25" customHeight="1" x14ac:dyDescent="0.25">
      <c r="A94" s="1" t="s">
        <v>162</v>
      </c>
      <c r="B94" s="2" t="s">
        <v>33</v>
      </c>
      <c r="C94" s="2" t="s">
        <v>163</v>
      </c>
      <c r="D94" s="4">
        <v>743300</v>
      </c>
      <c r="E94" s="4">
        <v>743300</v>
      </c>
      <c r="F94" s="4">
        <v>0</v>
      </c>
    </row>
    <row r="95" spans="1:6" ht="15" customHeight="1" x14ac:dyDescent="0.25">
      <c r="A95" s="1" t="s">
        <v>164</v>
      </c>
      <c r="B95" s="2" t="s">
        <v>33</v>
      </c>
      <c r="C95" s="2" t="s">
        <v>165</v>
      </c>
      <c r="D95" s="4">
        <v>743300</v>
      </c>
      <c r="E95" s="4">
        <v>743300</v>
      </c>
      <c r="F95" s="4">
        <v>0</v>
      </c>
    </row>
    <row r="96" spans="1:6" ht="15" customHeight="1" x14ac:dyDescent="0.25">
      <c r="A96" s="1" t="s">
        <v>166</v>
      </c>
      <c r="B96" s="2" t="s">
        <v>33</v>
      </c>
      <c r="C96" s="2" t="s">
        <v>167</v>
      </c>
      <c r="D96" s="4">
        <v>743300</v>
      </c>
      <c r="E96" s="4">
        <v>743300</v>
      </c>
      <c r="F96" s="4">
        <v>0</v>
      </c>
    </row>
    <row r="97" spans="1:6" ht="15" customHeight="1" x14ac:dyDescent="0.25">
      <c r="A97" s="1" t="s">
        <v>168</v>
      </c>
      <c r="B97" s="2" t="s">
        <v>33</v>
      </c>
      <c r="C97" s="2" t="s">
        <v>169</v>
      </c>
      <c r="D97" s="4">
        <v>451900</v>
      </c>
      <c r="E97" s="4">
        <v>339695.5</v>
      </c>
      <c r="F97" s="4">
        <f t="shared" ref="F97:F109" si="3">D97-E97</f>
        <v>112204.5</v>
      </c>
    </row>
    <row r="98" spans="1:6" ht="26.25" customHeight="1" x14ac:dyDescent="0.25">
      <c r="A98" s="1" t="s">
        <v>170</v>
      </c>
      <c r="B98" s="2" t="s">
        <v>33</v>
      </c>
      <c r="C98" s="2" t="s">
        <v>171</v>
      </c>
      <c r="D98" s="4">
        <v>30000</v>
      </c>
      <c r="E98" s="4">
        <f>E99</f>
        <v>19766</v>
      </c>
      <c r="F98" s="4">
        <f t="shared" si="3"/>
        <v>10234</v>
      </c>
    </row>
    <row r="99" spans="1:6" ht="26.25" customHeight="1" x14ac:dyDescent="0.25">
      <c r="A99" s="1" t="s">
        <v>172</v>
      </c>
      <c r="B99" s="2" t="s">
        <v>33</v>
      </c>
      <c r="C99" s="2" t="s">
        <v>173</v>
      </c>
      <c r="D99" s="4">
        <v>30000</v>
      </c>
      <c r="E99" s="4">
        <v>19766</v>
      </c>
      <c r="F99" s="4">
        <f t="shared" si="3"/>
        <v>10234</v>
      </c>
    </row>
    <row r="100" spans="1:6" ht="26.25" customHeight="1" x14ac:dyDescent="0.25">
      <c r="A100" s="1" t="s">
        <v>174</v>
      </c>
      <c r="B100" s="2" t="s">
        <v>33</v>
      </c>
      <c r="C100" s="2" t="s">
        <v>175</v>
      </c>
      <c r="D100" s="4">
        <v>421900</v>
      </c>
      <c r="E100" s="4">
        <f>E101</f>
        <v>319929.5</v>
      </c>
      <c r="F100" s="4">
        <f t="shared" si="3"/>
        <v>101970.5</v>
      </c>
    </row>
    <row r="101" spans="1:6" ht="39" customHeight="1" x14ac:dyDescent="0.25">
      <c r="A101" s="1" t="s">
        <v>176</v>
      </c>
      <c r="B101" s="2" t="s">
        <v>33</v>
      </c>
      <c r="C101" s="2" t="s">
        <v>177</v>
      </c>
      <c r="D101" s="4">
        <v>421900</v>
      </c>
      <c r="E101" s="4">
        <v>319929.5</v>
      </c>
      <c r="F101" s="4">
        <f t="shared" si="3"/>
        <v>101970.5</v>
      </c>
    </row>
    <row r="102" spans="1:6" ht="15" customHeight="1" x14ac:dyDescent="0.25">
      <c r="A102" s="1" t="s">
        <v>178</v>
      </c>
      <c r="B102" s="2" t="s">
        <v>33</v>
      </c>
      <c r="C102" s="2" t="s">
        <v>179</v>
      </c>
      <c r="D102" s="4">
        <v>8428585</v>
      </c>
      <c r="E102" s="4">
        <v>7736000</v>
      </c>
      <c r="F102" s="4">
        <f t="shared" si="3"/>
        <v>692585</v>
      </c>
    </row>
    <row r="103" spans="1:6" ht="39" customHeight="1" x14ac:dyDescent="0.25">
      <c r="A103" s="1" t="s">
        <v>180</v>
      </c>
      <c r="B103" s="2" t="s">
        <v>33</v>
      </c>
      <c r="C103" s="2" t="s">
        <v>181</v>
      </c>
      <c r="D103" s="4">
        <v>2225000</v>
      </c>
      <c r="E103" s="4">
        <f>E104</f>
        <v>1668750</v>
      </c>
      <c r="F103" s="4">
        <f t="shared" si="3"/>
        <v>556250</v>
      </c>
    </row>
    <row r="104" spans="1:6" ht="39" customHeight="1" x14ac:dyDescent="0.25">
      <c r="A104" s="1" t="s">
        <v>182</v>
      </c>
      <c r="B104" s="2" t="s">
        <v>33</v>
      </c>
      <c r="C104" s="2" t="s">
        <v>183</v>
      </c>
      <c r="D104" s="4">
        <v>2225000</v>
      </c>
      <c r="E104" s="4">
        <v>1668750</v>
      </c>
      <c r="F104" s="4">
        <f t="shared" si="3"/>
        <v>556250</v>
      </c>
    </row>
    <row r="105" spans="1:6" ht="15" customHeight="1" x14ac:dyDescent="0.25">
      <c r="A105" s="1" t="s">
        <v>184</v>
      </c>
      <c r="B105" s="2" t="s">
        <v>33</v>
      </c>
      <c r="C105" s="2" t="s">
        <v>185</v>
      </c>
      <c r="D105" s="4">
        <v>6203585</v>
      </c>
      <c r="E105" s="4">
        <f>E106</f>
        <v>6067250</v>
      </c>
      <c r="F105" s="4">
        <f t="shared" si="3"/>
        <v>136335</v>
      </c>
    </row>
    <row r="106" spans="1:6" ht="15" customHeight="1" x14ac:dyDescent="0.25">
      <c r="A106" s="1" t="s">
        <v>186</v>
      </c>
      <c r="B106" s="2" t="s">
        <v>33</v>
      </c>
      <c r="C106" s="2" t="s">
        <v>187</v>
      </c>
      <c r="D106" s="4">
        <v>6203585</v>
      </c>
      <c r="E106" s="4">
        <v>6067250</v>
      </c>
      <c r="F106" s="4">
        <f t="shared" si="3"/>
        <v>136335</v>
      </c>
    </row>
    <row r="107" spans="1:6" ht="15" customHeight="1" x14ac:dyDescent="0.25">
      <c r="A107" s="1" t="s">
        <v>188</v>
      </c>
      <c r="B107" s="2" t="s">
        <v>33</v>
      </c>
      <c r="C107" s="2" t="s">
        <v>189</v>
      </c>
      <c r="D107" s="4">
        <f>D109</f>
        <v>556500</v>
      </c>
      <c r="E107" s="4">
        <f>E109</f>
        <v>556537.62</v>
      </c>
      <c r="F107" s="4">
        <f t="shared" si="3"/>
        <v>-37.619999999995343</v>
      </c>
    </row>
    <row r="108" spans="1:6" ht="15" customHeight="1" x14ac:dyDescent="0.25">
      <c r="A108" s="1" t="s">
        <v>190</v>
      </c>
      <c r="B108" s="2" t="s">
        <v>33</v>
      </c>
      <c r="C108" s="2" t="s">
        <v>191</v>
      </c>
      <c r="D108" s="4">
        <f>D109</f>
        <v>556500</v>
      </c>
      <c r="E108" s="4">
        <f>E109</f>
        <v>556537.62</v>
      </c>
      <c r="F108" s="4">
        <f t="shared" si="3"/>
        <v>-37.619999999995343</v>
      </c>
    </row>
    <row r="109" spans="1:6" ht="15" customHeight="1" x14ac:dyDescent="0.25">
      <c r="A109" s="1" t="s">
        <v>190</v>
      </c>
      <c r="B109" s="2" t="s">
        <v>33</v>
      </c>
      <c r="C109" s="2" t="s">
        <v>192</v>
      </c>
      <c r="D109" s="4">
        <v>556500</v>
      </c>
      <c r="E109" s="4">
        <v>556537.62</v>
      </c>
      <c r="F109" s="4">
        <f t="shared" si="3"/>
        <v>-37.619999999995343</v>
      </c>
    </row>
    <row r="110" spans="1:6" ht="39" customHeight="1" x14ac:dyDescent="0.25">
      <c r="A110" s="1" t="s">
        <v>193</v>
      </c>
      <c r="B110" s="2" t="s">
        <v>33</v>
      </c>
      <c r="C110" s="2" t="s">
        <v>194</v>
      </c>
      <c r="D110" s="4">
        <v>210900</v>
      </c>
      <c r="E110" s="4">
        <v>210900</v>
      </c>
      <c r="F110" s="4">
        <v>0</v>
      </c>
    </row>
    <row r="111" spans="1:6" ht="51.75" customHeight="1" x14ac:dyDescent="0.25">
      <c r="A111" s="1" t="s">
        <v>195</v>
      </c>
      <c r="B111" s="2" t="s">
        <v>33</v>
      </c>
      <c r="C111" s="2" t="s">
        <v>196</v>
      </c>
      <c r="D111" s="4">
        <v>210900</v>
      </c>
      <c r="E111" s="4">
        <v>210900</v>
      </c>
      <c r="F111" s="4">
        <v>0</v>
      </c>
    </row>
    <row r="112" spans="1:6" ht="51.75" customHeight="1" x14ac:dyDescent="0.25">
      <c r="A112" s="1" t="s">
        <v>197</v>
      </c>
      <c r="B112" s="2" t="s">
        <v>33</v>
      </c>
      <c r="C112" s="2" t="s">
        <v>198</v>
      </c>
      <c r="D112" s="4">
        <v>210900</v>
      </c>
      <c r="E112" s="4">
        <v>210900</v>
      </c>
      <c r="F112" s="4">
        <v>0</v>
      </c>
    </row>
    <row r="113" spans="1:6" ht="39" customHeight="1" x14ac:dyDescent="0.25">
      <c r="A113" s="1" t="s">
        <v>199</v>
      </c>
      <c r="B113" s="2" t="s">
        <v>33</v>
      </c>
      <c r="C113" s="2" t="s">
        <v>200</v>
      </c>
      <c r="D113" s="4">
        <v>210900</v>
      </c>
      <c r="E113" s="4">
        <v>210900</v>
      </c>
      <c r="F113" s="4">
        <v>0</v>
      </c>
    </row>
  </sheetData>
  <mergeCells count="11">
    <mergeCell ref="A14:F14"/>
    <mergeCell ref="A15:F15"/>
    <mergeCell ref="A16:E16"/>
    <mergeCell ref="A17:D17"/>
    <mergeCell ref="A18:D18"/>
    <mergeCell ref="A25:F25"/>
    <mergeCell ref="B20:D20"/>
    <mergeCell ref="B21:D21"/>
    <mergeCell ref="B22:D22"/>
    <mergeCell ref="B23:D23"/>
    <mergeCell ref="A24:F24"/>
  </mergeCells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5"/>
  <sheetViews>
    <sheetView topLeftCell="A197" workbookViewId="0">
      <selection activeCell="E226" sqref="E226"/>
    </sheetView>
  </sheetViews>
  <sheetFormatPr defaultRowHeight="15" x14ac:dyDescent="0.2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ht="15" customHeight="1" x14ac:dyDescent="0.25">
      <c r="A1" s="30" t="s">
        <v>201</v>
      </c>
      <c r="B1" s="30"/>
      <c r="C1" s="30"/>
      <c r="D1" s="30"/>
      <c r="E1" s="30"/>
      <c r="F1" s="30"/>
    </row>
    <row r="2" spans="1:6" ht="15" customHeight="1" x14ac:dyDescent="0.25">
      <c r="A2" s="31" t="s">
        <v>202</v>
      </c>
      <c r="B2" s="32"/>
      <c r="C2" s="32"/>
      <c r="D2" s="32"/>
      <c r="E2" s="32"/>
      <c r="F2" s="32"/>
    </row>
    <row r="3" spans="1:6" x14ac:dyDescent="0.25">
      <c r="A3" s="27"/>
      <c r="B3" s="27"/>
      <c r="C3" s="27"/>
      <c r="D3" s="27"/>
      <c r="E3" s="27"/>
      <c r="F3" s="27"/>
    </row>
    <row r="4" spans="1:6" ht="39" customHeight="1" x14ac:dyDescent="0.25">
      <c r="A4" s="7" t="s">
        <v>21</v>
      </c>
      <c r="B4" s="7" t="s">
        <v>22</v>
      </c>
      <c r="C4" s="18" t="s">
        <v>203</v>
      </c>
      <c r="D4" s="7" t="s">
        <v>24</v>
      </c>
      <c r="E4" s="7" t="s">
        <v>25</v>
      </c>
      <c r="F4" s="7" t="s">
        <v>26</v>
      </c>
    </row>
    <row r="5" spans="1:6" ht="15" customHeight="1" x14ac:dyDescent="0.25">
      <c r="A5" s="7" t="s">
        <v>27</v>
      </c>
      <c r="B5" s="7" t="s">
        <v>28</v>
      </c>
      <c r="C5" s="7">
        <v>3</v>
      </c>
      <c r="D5" s="7" t="s">
        <v>29</v>
      </c>
      <c r="E5" s="7" t="s">
        <v>30</v>
      </c>
      <c r="F5" s="7" t="s">
        <v>31</v>
      </c>
    </row>
    <row r="6" spans="1:6" ht="15" customHeight="1" x14ac:dyDescent="0.25">
      <c r="A6" s="1" t="s">
        <v>204</v>
      </c>
      <c r="B6" s="2" t="s">
        <v>205</v>
      </c>
      <c r="C6" s="2" t="s">
        <v>34</v>
      </c>
      <c r="D6" s="4">
        <v>47833983.18</v>
      </c>
      <c r="E6" s="4">
        <v>37018703.060000002</v>
      </c>
      <c r="F6" s="4">
        <f t="shared" ref="F6:F15" si="0">D6-E6</f>
        <v>10815280.119999997</v>
      </c>
    </row>
    <row r="7" spans="1:6" ht="26.25" customHeight="1" x14ac:dyDescent="0.25">
      <c r="A7" s="1" t="s">
        <v>206</v>
      </c>
      <c r="B7" s="2" t="s">
        <v>205</v>
      </c>
      <c r="C7" s="2" t="s">
        <v>207</v>
      </c>
      <c r="D7" s="4">
        <v>20354600</v>
      </c>
      <c r="E7" s="4">
        <v>17614046.890000001</v>
      </c>
      <c r="F7" s="4">
        <f t="shared" si="0"/>
        <v>2740553.1099999994</v>
      </c>
    </row>
    <row r="8" spans="1:6" ht="26.25" customHeight="1" x14ac:dyDescent="0.25">
      <c r="A8" s="1" t="s">
        <v>208</v>
      </c>
      <c r="B8" s="2" t="s">
        <v>205</v>
      </c>
      <c r="C8" s="2" t="s">
        <v>209</v>
      </c>
      <c r="D8" s="4">
        <v>1224000</v>
      </c>
      <c r="E8" s="4">
        <f>E13</f>
        <v>1151779.58</v>
      </c>
      <c r="F8" s="4">
        <f t="shared" si="0"/>
        <v>72220.419999999925</v>
      </c>
    </row>
    <row r="9" spans="1:6" ht="26.25" customHeight="1" x14ac:dyDescent="0.25">
      <c r="A9" s="1" t="s">
        <v>210</v>
      </c>
      <c r="B9" s="2" t="s">
        <v>205</v>
      </c>
      <c r="C9" s="2" t="s">
        <v>211</v>
      </c>
      <c r="D9" s="4">
        <v>1224000</v>
      </c>
      <c r="E9" s="4">
        <f>E13</f>
        <v>1151779.58</v>
      </c>
      <c r="F9" s="4">
        <f t="shared" si="0"/>
        <v>72220.419999999925</v>
      </c>
    </row>
    <row r="10" spans="1:6" ht="15" customHeight="1" x14ac:dyDescent="0.25">
      <c r="A10" s="1" t="s">
        <v>212</v>
      </c>
      <c r="B10" s="2" t="s">
        <v>205</v>
      </c>
      <c r="C10" s="2" t="s">
        <v>213</v>
      </c>
      <c r="D10" s="4">
        <v>1224000</v>
      </c>
      <c r="E10" s="4">
        <f>E13</f>
        <v>1151779.58</v>
      </c>
      <c r="F10" s="4">
        <f t="shared" si="0"/>
        <v>72220.419999999925</v>
      </c>
    </row>
    <row r="11" spans="1:6" ht="15" customHeight="1" x14ac:dyDescent="0.25">
      <c r="A11" s="1" t="s">
        <v>214</v>
      </c>
      <c r="B11" s="2" t="s">
        <v>205</v>
      </c>
      <c r="C11" s="2" t="s">
        <v>215</v>
      </c>
      <c r="D11" s="4">
        <v>1224000</v>
      </c>
      <c r="E11" s="4">
        <f>E13</f>
        <v>1151779.58</v>
      </c>
      <c r="F11" s="4">
        <f t="shared" si="0"/>
        <v>72220.419999999925</v>
      </c>
    </row>
    <row r="12" spans="1:6" ht="39" customHeight="1" x14ac:dyDescent="0.25">
      <c r="A12" s="1" t="s">
        <v>216</v>
      </c>
      <c r="B12" s="2" t="s">
        <v>205</v>
      </c>
      <c r="C12" s="2" t="s">
        <v>217</v>
      </c>
      <c r="D12" s="4">
        <v>1224000</v>
      </c>
      <c r="E12" s="4">
        <f>E13</f>
        <v>1151779.58</v>
      </c>
      <c r="F12" s="4">
        <f t="shared" si="0"/>
        <v>72220.419999999925</v>
      </c>
    </row>
    <row r="13" spans="1:6" ht="15" customHeight="1" x14ac:dyDescent="0.25">
      <c r="A13" s="1" t="s">
        <v>218</v>
      </c>
      <c r="B13" s="2" t="s">
        <v>205</v>
      </c>
      <c r="C13" s="2" t="s">
        <v>219</v>
      </c>
      <c r="D13" s="4">
        <v>1224000</v>
      </c>
      <c r="E13" s="4">
        <f>E14+E15</f>
        <v>1151779.58</v>
      </c>
      <c r="F13" s="4">
        <f t="shared" si="0"/>
        <v>72220.419999999925</v>
      </c>
    </row>
    <row r="14" spans="1:6" ht="15" customHeight="1" x14ac:dyDescent="0.25">
      <c r="A14" s="1" t="s">
        <v>220</v>
      </c>
      <c r="B14" s="2" t="s">
        <v>205</v>
      </c>
      <c r="C14" s="2" t="s">
        <v>221</v>
      </c>
      <c r="D14" s="4">
        <v>967709.34</v>
      </c>
      <c r="E14" s="4">
        <v>964689.83</v>
      </c>
      <c r="F14" s="4">
        <f t="shared" si="0"/>
        <v>3019.5100000000093</v>
      </c>
    </row>
    <row r="15" spans="1:6" ht="26.25" customHeight="1" x14ac:dyDescent="0.25">
      <c r="A15" s="1" t="s">
        <v>222</v>
      </c>
      <c r="B15" s="2" t="s">
        <v>205</v>
      </c>
      <c r="C15" s="2" t="s">
        <v>223</v>
      </c>
      <c r="D15" s="4">
        <v>256290.66</v>
      </c>
      <c r="E15" s="4">
        <v>187089.75</v>
      </c>
      <c r="F15" s="4">
        <f t="shared" si="0"/>
        <v>69200.91</v>
      </c>
    </row>
    <row r="16" spans="1:6" ht="26.25" customHeight="1" x14ac:dyDescent="0.25">
      <c r="A16" s="1" t="s">
        <v>224</v>
      </c>
      <c r="B16" s="2" t="s">
        <v>205</v>
      </c>
      <c r="C16" s="2" t="s">
        <v>225</v>
      </c>
      <c r="D16" s="4">
        <v>5109637.76</v>
      </c>
      <c r="E16" s="4">
        <v>4334014.1399999997</v>
      </c>
      <c r="F16" s="4">
        <f>D16-E16</f>
        <v>775623.62000000011</v>
      </c>
    </row>
    <row r="17" spans="1:6" ht="15" hidden="1" customHeight="1" x14ac:dyDescent="0.25">
      <c r="A17" s="1" t="s">
        <v>226</v>
      </c>
      <c r="B17" s="2" t="s">
        <v>205</v>
      </c>
      <c r="C17" s="2" t="s">
        <v>227</v>
      </c>
      <c r="D17" s="4">
        <v>202237.76</v>
      </c>
      <c r="E17" s="4">
        <v>202237.76</v>
      </c>
      <c r="F17" s="4">
        <v>0</v>
      </c>
    </row>
    <row r="18" spans="1:6" ht="15" customHeight="1" x14ac:dyDescent="0.25">
      <c r="A18" s="1" t="s">
        <v>226</v>
      </c>
      <c r="B18" s="2" t="s">
        <v>205</v>
      </c>
      <c r="C18" s="2" t="s">
        <v>227</v>
      </c>
      <c r="D18" s="4">
        <v>5109637.76</v>
      </c>
      <c r="E18" s="4">
        <v>4334014.1399999997</v>
      </c>
      <c r="F18" s="4">
        <f>D18-E18</f>
        <v>775623.62000000011</v>
      </c>
    </row>
    <row r="19" spans="1:6" ht="15" hidden="1" customHeight="1" x14ac:dyDescent="0.25">
      <c r="A19" s="1" t="s">
        <v>228</v>
      </c>
      <c r="B19" s="2" t="s">
        <v>205</v>
      </c>
      <c r="C19" s="2" t="s">
        <v>229</v>
      </c>
      <c r="D19" s="4">
        <v>202237.76</v>
      </c>
      <c r="E19" s="4">
        <v>202237.76</v>
      </c>
      <c r="F19" s="4">
        <v>0</v>
      </c>
    </row>
    <row r="20" spans="1:6" ht="15" customHeight="1" x14ac:dyDescent="0.25">
      <c r="A20" s="1" t="s">
        <v>228</v>
      </c>
      <c r="B20" s="2" t="s">
        <v>205</v>
      </c>
      <c r="C20" s="2" t="s">
        <v>229</v>
      </c>
      <c r="D20" s="4">
        <v>5079637.76</v>
      </c>
      <c r="E20" s="4">
        <v>4314248.1399999997</v>
      </c>
      <c r="F20" s="4">
        <f t="shared" ref="F20:F33" si="1">D20-E20</f>
        <v>765389.62000000011</v>
      </c>
    </row>
    <row r="21" spans="1:6" ht="15" customHeight="1" x14ac:dyDescent="0.25">
      <c r="A21" s="1" t="s">
        <v>214</v>
      </c>
      <c r="B21" s="2" t="s">
        <v>205</v>
      </c>
      <c r="C21" s="2" t="s">
        <v>230</v>
      </c>
      <c r="D21" s="4">
        <v>4877400</v>
      </c>
      <c r="E21" s="4">
        <v>4112010.38</v>
      </c>
      <c r="F21" s="4">
        <f t="shared" si="1"/>
        <v>765389.62000000011</v>
      </c>
    </row>
    <row r="22" spans="1:6" ht="39" customHeight="1" x14ac:dyDescent="0.25">
      <c r="A22" s="1" t="s">
        <v>216</v>
      </c>
      <c r="B22" s="2" t="s">
        <v>205</v>
      </c>
      <c r="C22" s="2" t="s">
        <v>231</v>
      </c>
      <c r="D22" s="4">
        <v>3225457.79</v>
      </c>
      <c r="E22" s="4">
        <v>2936320.26</v>
      </c>
      <c r="F22" s="4">
        <f t="shared" si="1"/>
        <v>289137.53000000026</v>
      </c>
    </row>
    <row r="23" spans="1:6" ht="15" customHeight="1" x14ac:dyDescent="0.25">
      <c r="A23" s="1" t="s">
        <v>218</v>
      </c>
      <c r="B23" s="2" t="s">
        <v>205</v>
      </c>
      <c r="C23" s="2" t="s">
        <v>232</v>
      </c>
      <c r="D23" s="4">
        <v>3225457.79</v>
      </c>
      <c r="E23" s="4">
        <v>2936320.26</v>
      </c>
      <c r="F23" s="4">
        <f t="shared" si="1"/>
        <v>289137.53000000026</v>
      </c>
    </row>
    <row r="24" spans="1:6" ht="15" customHeight="1" x14ac:dyDescent="0.25">
      <c r="A24" s="1" t="s">
        <v>220</v>
      </c>
      <c r="B24" s="2" t="s">
        <v>205</v>
      </c>
      <c r="C24" s="2" t="s">
        <v>233</v>
      </c>
      <c r="D24" s="4">
        <v>2445000</v>
      </c>
      <c r="E24" s="4">
        <v>2223305.04</v>
      </c>
      <c r="F24" s="4">
        <f t="shared" si="1"/>
        <v>221694.95999999996</v>
      </c>
    </row>
    <row r="25" spans="1:6" ht="26.25" customHeight="1" x14ac:dyDescent="0.25">
      <c r="A25" s="1" t="s">
        <v>222</v>
      </c>
      <c r="B25" s="2" t="s">
        <v>205</v>
      </c>
      <c r="C25" s="2" t="s">
        <v>234</v>
      </c>
      <c r="D25" s="4">
        <v>780457.79</v>
      </c>
      <c r="E25" s="4">
        <v>713015.22</v>
      </c>
      <c r="F25" s="4">
        <f t="shared" si="1"/>
        <v>67442.570000000065</v>
      </c>
    </row>
    <row r="26" spans="1:6" ht="26.25" customHeight="1" x14ac:dyDescent="0.25">
      <c r="A26" s="1" t="s">
        <v>235</v>
      </c>
      <c r="B26" s="2" t="s">
        <v>205</v>
      </c>
      <c r="C26" s="2" t="s">
        <v>236</v>
      </c>
      <c r="D26" s="4">
        <v>1477700</v>
      </c>
      <c r="E26" s="4">
        <v>1022711.03</v>
      </c>
      <c r="F26" s="4">
        <f t="shared" si="1"/>
        <v>454988.97</v>
      </c>
    </row>
    <row r="27" spans="1:6" ht="26.25" customHeight="1" x14ac:dyDescent="0.25">
      <c r="A27" s="1" t="s">
        <v>237</v>
      </c>
      <c r="B27" s="2" t="s">
        <v>205</v>
      </c>
      <c r="C27" s="2" t="s">
        <v>238</v>
      </c>
      <c r="D27" s="4">
        <v>1477700</v>
      </c>
      <c r="E27" s="4">
        <v>1022711.03</v>
      </c>
      <c r="F27" s="4">
        <f t="shared" si="1"/>
        <v>454988.97</v>
      </c>
    </row>
    <row r="28" spans="1:6" ht="15" customHeight="1" x14ac:dyDescent="0.25">
      <c r="A28" s="1" t="s">
        <v>239</v>
      </c>
      <c r="B28" s="2" t="s">
        <v>205</v>
      </c>
      <c r="C28" s="2" t="s">
        <v>240</v>
      </c>
      <c r="D28" s="4">
        <v>877700</v>
      </c>
      <c r="E28" s="4">
        <v>736967.47</v>
      </c>
      <c r="F28" s="4">
        <f t="shared" si="1"/>
        <v>140732.53000000003</v>
      </c>
    </row>
    <row r="29" spans="1:6" ht="15" customHeight="1" x14ac:dyDescent="0.25">
      <c r="A29" s="1" t="s">
        <v>241</v>
      </c>
      <c r="B29" s="2" t="s">
        <v>205</v>
      </c>
      <c r="C29" s="2" t="s">
        <v>242</v>
      </c>
      <c r="D29" s="4">
        <v>600000</v>
      </c>
      <c r="E29" s="4">
        <v>285743.56</v>
      </c>
      <c r="F29" s="4">
        <f t="shared" si="1"/>
        <v>314256.44</v>
      </c>
    </row>
    <row r="30" spans="1:6" ht="15" customHeight="1" x14ac:dyDescent="0.25">
      <c r="A30" s="1" t="s">
        <v>243</v>
      </c>
      <c r="B30" s="2" t="s">
        <v>205</v>
      </c>
      <c r="C30" s="2" t="s">
        <v>244</v>
      </c>
      <c r="D30" s="4">
        <v>114700</v>
      </c>
      <c r="E30" s="4">
        <v>103333.34</v>
      </c>
      <c r="F30" s="4">
        <f t="shared" si="1"/>
        <v>11366.660000000003</v>
      </c>
    </row>
    <row r="31" spans="1:6" ht="15" customHeight="1" x14ac:dyDescent="0.25">
      <c r="A31" s="1" t="s">
        <v>178</v>
      </c>
      <c r="B31" s="2" t="s">
        <v>205</v>
      </c>
      <c r="C31" s="2" t="s">
        <v>245</v>
      </c>
      <c r="D31" s="4">
        <v>114700</v>
      </c>
      <c r="E31" s="4">
        <v>103333.34</v>
      </c>
      <c r="F31" s="4">
        <f t="shared" si="1"/>
        <v>11366.660000000003</v>
      </c>
    </row>
    <row r="32" spans="1:6" ht="15" customHeight="1" x14ac:dyDescent="0.25">
      <c r="A32" s="1" t="s">
        <v>246</v>
      </c>
      <c r="B32" s="2" t="s">
        <v>205</v>
      </c>
      <c r="C32" s="2" t="s">
        <v>247</v>
      </c>
      <c r="D32" s="4">
        <v>59542.21</v>
      </c>
      <c r="E32" s="4">
        <v>49645.75</v>
      </c>
      <c r="F32" s="4">
        <f t="shared" si="1"/>
        <v>9896.4599999999991</v>
      </c>
    </row>
    <row r="33" spans="1:6" ht="15" customHeight="1" x14ac:dyDescent="0.25">
      <c r="A33" s="1" t="s">
        <v>248</v>
      </c>
      <c r="B33" s="2" t="s">
        <v>205</v>
      </c>
      <c r="C33" s="2" t="s">
        <v>249</v>
      </c>
      <c r="D33" s="4">
        <v>59542.21</v>
      </c>
      <c r="E33" s="4">
        <v>49645.75</v>
      </c>
      <c r="F33" s="4">
        <f t="shared" si="1"/>
        <v>9896.4599999999991</v>
      </c>
    </row>
    <row r="34" spans="1:6" ht="15" customHeight="1" x14ac:dyDescent="0.25">
      <c r="A34" s="1" t="s">
        <v>250</v>
      </c>
      <c r="B34" s="2" t="s">
        <v>205</v>
      </c>
      <c r="C34" s="2" t="s">
        <v>251</v>
      </c>
      <c r="D34" s="4">
        <v>9896.4599999999991</v>
      </c>
      <c r="E34" s="4">
        <v>0</v>
      </c>
      <c r="F34" s="4">
        <v>9896.4599999999991</v>
      </c>
    </row>
    <row r="35" spans="1:6" ht="15" customHeight="1" x14ac:dyDescent="0.25">
      <c r="A35" s="1" t="s">
        <v>252</v>
      </c>
      <c r="B35" s="2" t="s">
        <v>205</v>
      </c>
      <c r="C35" s="2" t="s">
        <v>253</v>
      </c>
      <c r="D35" s="4">
        <v>49645.75</v>
      </c>
      <c r="E35" s="4">
        <v>49645.75</v>
      </c>
      <c r="F35" s="4">
        <f>D35-E35</f>
        <v>0</v>
      </c>
    </row>
    <row r="36" spans="1:6" ht="15" customHeight="1" x14ac:dyDescent="0.25">
      <c r="A36" s="1" t="s">
        <v>254</v>
      </c>
      <c r="B36" s="2" t="s">
        <v>205</v>
      </c>
      <c r="C36" s="2" t="s">
        <v>255</v>
      </c>
      <c r="D36" s="4">
        <v>202237.76</v>
      </c>
      <c r="E36" s="4">
        <v>202237.76</v>
      </c>
      <c r="F36" s="4">
        <v>0</v>
      </c>
    </row>
    <row r="37" spans="1:6" ht="39" customHeight="1" x14ac:dyDescent="0.25">
      <c r="A37" s="1" t="s">
        <v>216</v>
      </c>
      <c r="B37" s="2" t="s">
        <v>205</v>
      </c>
      <c r="C37" s="2" t="s">
        <v>256</v>
      </c>
      <c r="D37" s="4">
        <v>202237.76</v>
      </c>
      <c r="E37" s="4">
        <v>202237.76</v>
      </c>
      <c r="F37" s="4">
        <v>0</v>
      </c>
    </row>
    <row r="38" spans="1:6" ht="15" customHeight="1" x14ac:dyDescent="0.25">
      <c r="A38" s="1" t="s">
        <v>218</v>
      </c>
      <c r="B38" s="2" t="s">
        <v>205</v>
      </c>
      <c r="C38" s="2" t="s">
        <v>257</v>
      </c>
      <c r="D38" s="4">
        <v>202237.76</v>
      </c>
      <c r="E38" s="4">
        <v>202237.76</v>
      </c>
      <c r="F38" s="4">
        <v>0</v>
      </c>
    </row>
    <row r="39" spans="1:6" ht="15" customHeight="1" x14ac:dyDescent="0.25">
      <c r="A39" s="1" t="s">
        <v>220</v>
      </c>
      <c r="B39" s="2" t="s">
        <v>205</v>
      </c>
      <c r="C39" s="2" t="s">
        <v>258</v>
      </c>
      <c r="D39" s="4">
        <v>154407</v>
      </c>
      <c r="E39" s="4">
        <v>154407</v>
      </c>
      <c r="F39" s="4">
        <v>0</v>
      </c>
    </row>
    <row r="40" spans="1:6" ht="26.25" customHeight="1" x14ac:dyDescent="0.25">
      <c r="A40" s="1" t="s">
        <v>222</v>
      </c>
      <c r="B40" s="2" t="s">
        <v>205</v>
      </c>
      <c r="C40" s="2" t="s">
        <v>259</v>
      </c>
      <c r="D40" s="4">
        <v>47830.76</v>
      </c>
      <c r="E40" s="4">
        <v>47830.76</v>
      </c>
      <c r="F40" s="4">
        <v>0</v>
      </c>
    </row>
    <row r="41" spans="1:6" ht="15" customHeight="1" x14ac:dyDescent="0.25">
      <c r="A41" s="1" t="s">
        <v>260</v>
      </c>
      <c r="B41" s="2" t="s">
        <v>205</v>
      </c>
      <c r="C41" s="2" t="s">
        <v>261</v>
      </c>
      <c r="D41" s="4">
        <v>30000</v>
      </c>
      <c r="E41" s="4">
        <f>E45</f>
        <v>19766</v>
      </c>
      <c r="F41" s="4">
        <f t="shared" ref="F41:F51" si="2">D41-E41</f>
        <v>10234</v>
      </c>
    </row>
    <row r="42" spans="1:6" ht="15" customHeight="1" x14ac:dyDescent="0.25">
      <c r="A42" s="1" t="s">
        <v>262</v>
      </c>
      <c r="B42" s="2" t="s">
        <v>205</v>
      </c>
      <c r="C42" s="2" t="s">
        <v>263</v>
      </c>
      <c r="D42" s="4">
        <v>30000</v>
      </c>
      <c r="E42" s="4">
        <f>E45</f>
        <v>19766</v>
      </c>
      <c r="F42" s="4">
        <f t="shared" si="2"/>
        <v>10234</v>
      </c>
    </row>
    <row r="43" spans="1:6" ht="26.25" customHeight="1" x14ac:dyDescent="0.25">
      <c r="A43" s="1" t="s">
        <v>235</v>
      </c>
      <c r="B43" s="2" t="s">
        <v>205</v>
      </c>
      <c r="C43" s="2" t="s">
        <v>264</v>
      </c>
      <c r="D43" s="4">
        <v>30000</v>
      </c>
      <c r="E43" s="4">
        <f>E45</f>
        <v>19766</v>
      </c>
      <c r="F43" s="4">
        <f t="shared" si="2"/>
        <v>10234</v>
      </c>
    </row>
    <row r="44" spans="1:6" ht="26.25" customHeight="1" x14ac:dyDescent="0.25">
      <c r="A44" s="1" t="s">
        <v>237</v>
      </c>
      <c r="B44" s="2" t="s">
        <v>205</v>
      </c>
      <c r="C44" s="2" t="s">
        <v>265</v>
      </c>
      <c r="D44" s="4">
        <v>30000</v>
      </c>
      <c r="E44" s="4">
        <f>E45</f>
        <v>19766</v>
      </c>
      <c r="F44" s="4">
        <f t="shared" si="2"/>
        <v>10234</v>
      </c>
    </row>
    <row r="45" spans="1:6" ht="15" customHeight="1" x14ac:dyDescent="0.25">
      <c r="A45" s="1" t="s">
        <v>239</v>
      </c>
      <c r="B45" s="2" t="s">
        <v>205</v>
      </c>
      <c r="C45" s="2" t="s">
        <v>266</v>
      </c>
      <c r="D45" s="4">
        <v>30000</v>
      </c>
      <c r="E45" s="4">
        <v>19766</v>
      </c>
      <c r="F45" s="4">
        <f t="shared" si="2"/>
        <v>10234</v>
      </c>
    </row>
    <row r="46" spans="1:6" ht="26.25" customHeight="1" x14ac:dyDescent="0.25">
      <c r="A46" s="1" t="s">
        <v>267</v>
      </c>
      <c r="B46" s="2" t="s">
        <v>205</v>
      </c>
      <c r="C46" s="2" t="s">
        <v>268</v>
      </c>
      <c r="D46" s="4">
        <v>141100</v>
      </c>
      <c r="E46" s="4">
        <f>E51</f>
        <v>141100</v>
      </c>
      <c r="F46" s="4">
        <f t="shared" si="2"/>
        <v>0</v>
      </c>
    </row>
    <row r="47" spans="1:6" ht="15" customHeight="1" x14ac:dyDescent="0.25">
      <c r="A47" s="1" t="s">
        <v>269</v>
      </c>
      <c r="B47" s="2" t="s">
        <v>205</v>
      </c>
      <c r="C47" s="2" t="s">
        <v>270</v>
      </c>
      <c r="D47" s="4">
        <v>141100</v>
      </c>
      <c r="E47" s="4">
        <f>E51</f>
        <v>141100</v>
      </c>
      <c r="F47" s="4">
        <f t="shared" si="2"/>
        <v>0</v>
      </c>
    </row>
    <row r="48" spans="1:6" ht="15" customHeight="1" x14ac:dyDescent="0.25">
      <c r="A48" s="1" t="s">
        <v>271</v>
      </c>
      <c r="B48" s="2" t="s">
        <v>205</v>
      </c>
      <c r="C48" s="2" t="s">
        <v>272</v>
      </c>
      <c r="D48" s="4">
        <v>141100</v>
      </c>
      <c r="E48" s="4">
        <f>E51</f>
        <v>141100</v>
      </c>
      <c r="F48" s="4">
        <f t="shared" si="2"/>
        <v>0</v>
      </c>
    </row>
    <row r="49" spans="1:6" ht="15" customHeight="1" x14ac:dyDescent="0.25">
      <c r="A49" s="1" t="s">
        <v>214</v>
      </c>
      <c r="B49" s="2" t="s">
        <v>205</v>
      </c>
      <c r="C49" s="2" t="s">
        <v>273</v>
      </c>
      <c r="D49" s="4">
        <v>141100</v>
      </c>
      <c r="E49" s="4">
        <f>E51</f>
        <v>141100</v>
      </c>
      <c r="F49" s="4">
        <f t="shared" si="2"/>
        <v>0</v>
      </c>
    </row>
    <row r="50" spans="1:6" ht="15" customHeight="1" x14ac:dyDescent="0.25">
      <c r="A50" s="1" t="s">
        <v>243</v>
      </c>
      <c r="B50" s="2" t="s">
        <v>205</v>
      </c>
      <c r="C50" s="2" t="s">
        <v>274</v>
      </c>
      <c r="D50" s="4">
        <v>141100</v>
      </c>
      <c r="E50" s="4">
        <f>E51</f>
        <v>141100</v>
      </c>
      <c r="F50" s="4">
        <f t="shared" si="2"/>
        <v>0</v>
      </c>
    </row>
    <row r="51" spans="1:6" ht="15" customHeight="1" x14ac:dyDescent="0.25">
      <c r="A51" s="1" t="s">
        <v>178</v>
      </c>
      <c r="B51" s="2" t="s">
        <v>205</v>
      </c>
      <c r="C51" s="2" t="s">
        <v>275</v>
      </c>
      <c r="D51" s="4">
        <v>141100</v>
      </c>
      <c r="E51" s="4">
        <v>141100</v>
      </c>
      <c r="F51" s="4">
        <f t="shared" si="2"/>
        <v>0</v>
      </c>
    </row>
    <row r="52" spans="1:6" ht="15" customHeight="1" x14ac:dyDescent="0.25">
      <c r="A52" s="1" t="s">
        <v>276</v>
      </c>
      <c r="B52" s="2" t="s">
        <v>205</v>
      </c>
      <c r="C52" s="2" t="s">
        <v>277</v>
      </c>
      <c r="D52" s="4">
        <v>10000</v>
      </c>
      <c r="E52" s="4">
        <v>0</v>
      </c>
      <c r="F52" s="4">
        <v>10000</v>
      </c>
    </row>
    <row r="53" spans="1:6" ht="15" customHeight="1" x14ac:dyDescent="0.25">
      <c r="A53" s="1" t="s">
        <v>226</v>
      </c>
      <c r="B53" s="2" t="s">
        <v>205</v>
      </c>
      <c r="C53" s="2" t="s">
        <v>278</v>
      </c>
      <c r="D53" s="4">
        <v>10000</v>
      </c>
      <c r="E53" s="4">
        <v>0</v>
      </c>
      <c r="F53" s="4">
        <v>10000</v>
      </c>
    </row>
    <row r="54" spans="1:6" ht="15" customHeight="1" x14ac:dyDescent="0.25">
      <c r="A54" s="1" t="s">
        <v>279</v>
      </c>
      <c r="B54" s="2" t="s">
        <v>205</v>
      </c>
      <c r="C54" s="2" t="s">
        <v>280</v>
      </c>
      <c r="D54" s="4">
        <v>10000</v>
      </c>
      <c r="E54" s="4">
        <v>0</v>
      </c>
      <c r="F54" s="4">
        <v>10000</v>
      </c>
    </row>
    <row r="55" spans="1:6" ht="15" customHeight="1" x14ac:dyDescent="0.25">
      <c r="A55" s="1" t="s">
        <v>281</v>
      </c>
      <c r="B55" s="2" t="s">
        <v>205</v>
      </c>
      <c r="C55" s="2" t="s">
        <v>282</v>
      </c>
      <c r="D55" s="4">
        <v>10000</v>
      </c>
      <c r="E55" s="4">
        <v>0</v>
      </c>
      <c r="F55" s="4">
        <v>10000</v>
      </c>
    </row>
    <row r="56" spans="1:6" ht="15" customHeight="1" x14ac:dyDescent="0.25">
      <c r="A56" s="1" t="s">
        <v>246</v>
      </c>
      <c r="B56" s="2" t="s">
        <v>205</v>
      </c>
      <c r="C56" s="2" t="s">
        <v>283</v>
      </c>
      <c r="D56" s="4">
        <v>10000</v>
      </c>
      <c r="E56" s="4">
        <v>0</v>
      </c>
      <c r="F56" s="4">
        <v>10000</v>
      </c>
    </row>
    <row r="57" spans="1:6" ht="15" customHeight="1" x14ac:dyDescent="0.25">
      <c r="A57" s="1" t="s">
        <v>284</v>
      </c>
      <c r="B57" s="2" t="s">
        <v>205</v>
      </c>
      <c r="C57" s="2" t="s">
        <v>285</v>
      </c>
      <c r="D57" s="4">
        <v>10000</v>
      </c>
      <c r="E57" s="4">
        <v>0</v>
      </c>
      <c r="F57" s="4">
        <v>10000</v>
      </c>
    </row>
    <row r="58" spans="1:6" ht="15" customHeight="1" x14ac:dyDescent="0.25">
      <c r="A58" s="1" t="s">
        <v>286</v>
      </c>
      <c r="B58" s="2" t="s">
        <v>205</v>
      </c>
      <c r="C58" s="2" t="s">
        <v>287</v>
      </c>
      <c r="D58" s="4">
        <v>13869862.24</v>
      </c>
      <c r="E58" s="4">
        <v>12244322.17</v>
      </c>
      <c r="F58" s="4">
        <f>D58-E58</f>
        <v>1625540.0700000003</v>
      </c>
    </row>
    <row r="59" spans="1:6" ht="15" customHeight="1" x14ac:dyDescent="0.25">
      <c r="A59" s="1" t="s">
        <v>288</v>
      </c>
      <c r="B59" s="2" t="s">
        <v>205</v>
      </c>
      <c r="C59" s="2" t="s">
        <v>289</v>
      </c>
      <c r="D59" s="4">
        <v>1000</v>
      </c>
      <c r="E59" s="4">
        <v>0</v>
      </c>
      <c r="F59" s="4">
        <v>1000</v>
      </c>
    </row>
    <row r="60" spans="1:6" ht="15" customHeight="1" x14ac:dyDescent="0.25">
      <c r="A60" s="1" t="s">
        <v>290</v>
      </c>
      <c r="B60" s="2" t="s">
        <v>205</v>
      </c>
      <c r="C60" s="2" t="s">
        <v>291</v>
      </c>
      <c r="D60" s="4">
        <v>1000</v>
      </c>
      <c r="E60" s="4">
        <v>0</v>
      </c>
      <c r="F60" s="4">
        <v>1000</v>
      </c>
    </row>
    <row r="61" spans="1:6" ht="15" customHeight="1" x14ac:dyDescent="0.25">
      <c r="A61" s="1" t="s">
        <v>292</v>
      </c>
      <c r="B61" s="2" t="s">
        <v>205</v>
      </c>
      <c r="C61" s="2" t="s">
        <v>293</v>
      </c>
      <c r="D61" s="4">
        <v>1000</v>
      </c>
      <c r="E61" s="4">
        <v>0</v>
      </c>
      <c r="F61" s="4">
        <v>1000</v>
      </c>
    </row>
    <row r="62" spans="1:6" ht="26.25" customHeight="1" x14ac:dyDescent="0.25">
      <c r="A62" s="1" t="s">
        <v>294</v>
      </c>
      <c r="B62" s="2" t="s">
        <v>205</v>
      </c>
      <c r="C62" s="2" t="s">
        <v>295</v>
      </c>
      <c r="D62" s="4">
        <v>1000</v>
      </c>
      <c r="E62" s="4">
        <v>0</v>
      </c>
      <c r="F62" s="4">
        <v>1000</v>
      </c>
    </row>
    <row r="63" spans="1:6" ht="26.25" customHeight="1" x14ac:dyDescent="0.25">
      <c r="A63" s="1" t="s">
        <v>235</v>
      </c>
      <c r="B63" s="2" t="s">
        <v>205</v>
      </c>
      <c r="C63" s="2" t="s">
        <v>296</v>
      </c>
      <c r="D63" s="4">
        <v>1000</v>
      </c>
      <c r="E63" s="4">
        <v>0</v>
      </c>
      <c r="F63" s="4">
        <v>1000</v>
      </c>
    </row>
    <row r="64" spans="1:6" ht="26.25" customHeight="1" x14ac:dyDescent="0.25">
      <c r="A64" s="1" t="s">
        <v>237</v>
      </c>
      <c r="B64" s="2" t="s">
        <v>205</v>
      </c>
      <c r="C64" s="2" t="s">
        <v>297</v>
      </c>
      <c r="D64" s="4">
        <v>1000</v>
      </c>
      <c r="E64" s="4">
        <v>0</v>
      </c>
      <c r="F64" s="4">
        <v>1000</v>
      </c>
    </row>
    <row r="65" spans="1:6" ht="15" customHeight="1" x14ac:dyDescent="0.25">
      <c r="A65" s="1" t="s">
        <v>239</v>
      </c>
      <c r="B65" s="2" t="s">
        <v>205</v>
      </c>
      <c r="C65" s="2" t="s">
        <v>298</v>
      </c>
      <c r="D65" s="4">
        <v>1000</v>
      </c>
      <c r="E65" s="4">
        <v>0</v>
      </c>
      <c r="F65" s="4">
        <v>1000</v>
      </c>
    </row>
    <row r="66" spans="1:6" ht="15" customHeight="1" x14ac:dyDescent="0.25">
      <c r="A66" s="1" t="s">
        <v>226</v>
      </c>
      <c r="B66" s="2" t="s">
        <v>205</v>
      </c>
      <c r="C66" s="2" t="s">
        <v>299</v>
      </c>
      <c r="D66" s="4">
        <v>13868862.24</v>
      </c>
      <c r="E66" s="4">
        <v>12244322.17</v>
      </c>
      <c r="F66" s="4">
        <f t="shared" ref="F66:F75" si="3">D66-E66</f>
        <v>1624540.0700000003</v>
      </c>
    </row>
    <row r="67" spans="1:6" ht="15" customHeight="1" x14ac:dyDescent="0.25">
      <c r="A67" s="1" t="s">
        <v>300</v>
      </c>
      <c r="B67" s="2" t="s">
        <v>205</v>
      </c>
      <c r="C67" s="2" t="s">
        <v>301</v>
      </c>
      <c r="D67" s="4">
        <v>13868862.24</v>
      </c>
      <c r="E67" s="4">
        <v>12244322.17</v>
      </c>
      <c r="F67" s="4">
        <f t="shared" si="3"/>
        <v>1624540.0700000003</v>
      </c>
    </row>
    <row r="68" spans="1:6" ht="15" customHeight="1" x14ac:dyDescent="0.25">
      <c r="A68" s="1" t="s">
        <v>302</v>
      </c>
      <c r="B68" s="2" t="s">
        <v>205</v>
      </c>
      <c r="C68" s="2" t="s">
        <v>303</v>
      </c>
      <c r="D68" s="4">
        <v>13731100</v>
      </c>
      <c r="E68" s="4">
        <v>12106559.93</v>
      </c>
      <c r="F68" s="4">
        <f t="shared" si="3"/>
        <v>1624540.0700000003</v>
      </c>
    </row>
    <row r="69" spans="1:6" ht="39" customHeight="1" x14ac:dyDescent="0.25">
      <c r="A69" s="1" t="s">
        <v>216</v>
      </c>
      <c r="B69" s="2" t="s">
        <v>205</v>
      </c>
      <c r="C69" s="2" t="s">
        <v>304</v>
      </c>
      <c r="D69" s="4">
        <v>12062500</v>
      </c>
      <c r="E69" s="4">
        <v>10593402.49</v>
      </c>
      <c r="F69" s="4">
        <f t="shared" si="3"/>
        <v>1469097.5099999998</v>
      </c>
    </row>
    <row r="70" spans="1:6" ht="15" customHeight="1" x14ac:dyDescent="0.25">
      <c r="A70" s="1" t="s">
        <v>305</v>
      </c>
      <c r="B70" s="2" t="s">
        <v>205</v>
      </c>
      <c r="C70" s="2" t="s">
        <v>306</v>
      </c>
      <c r="D70" s="4">
        <v>12062500</v>
      </c>
      <c r="E70" s="4">
        <v>10593402.49</v>
      </c>
      <c r="F70" s="4">
        <f t="shared" si="3"/>
        <v>1469097.5099999998</v>
      </c>
    </row>
    <row r="71" spans="1:6" ht="15" customHeight="1" x14ac:dyDescent="0.25">
      <c r="A71" s="1" t="s">
        <v>307</v>
      </c>
      <c r="B71" s="2" t="s">
        <v>205</v>
      </c>
      <c r="C71" s="2" t="s">
        <v>308</v>
      </c>
      <c r="D71" s="4">
        <v>9360000</v>
      </c>
      <c r="E71" s="4">
        <v>7948939.1699999999</v>
      </c>
      <c r="F71" s="4">
        <f t="shared" si="3"/>
        <v>1411060.83</v>
      </c>
    </row>
    <row r="72" spans="1:6" ht="26.25" customHeight="1" x14ac:dyDescent="0.25">
      <c r="A72" s="1" t="s">
        <v>309</v>
      </c>
      <c r="B72" s="2" t="s">
        <v>205</v>
      </c>
      <c r="C72" s="2" t="s">
        <v>310</v>
      </c>
      <c r="D72" s="4">
        <v>2702500</v>
      </c>
      <c r="E72" s="4">
        <v>2644463.3199999998</v>
      </c>
      <c r="F72" s="4">
        <f t="shared" si="3"/>
        <v>58036.680000000168</v>
      </c>
    </row>
    <row r="73" spans="1:6" ht="26.25" customHeight="1" x14ac:dyDescent="0.25">
      <c r="A73" s="1" t="s">
        <v>235</v>
      </c>
      <c r="B73" s="2" t="s">
        <v>205</v>
      </c>
      <c r="C73" s="2" t="s">
        <v>311</v>
      </c>
      <c r="D73" s="4">
        <v>1631100</v>
      </c>
      <c r="E73" s="4">
        <v>1484958.19</v>
      </c>
      <c r="F73" s="4">
        <f t="shared" si="3"/>
        <v>146141.81000000006</v>
      </c>
    </row>
    <row r="74" spans="1:6" ht="26.25" customHeight="1" x14ac:dyDescent="0.25">
      <c r="A74" s="1" t="s">
        <v>237</v>
      </c>
      <c r="B74" s="2" t="s">
        <v>205</v>
      </c>
      <c r="C74" s="2" t="s">
        <v>312</v>
      </c>
      <c r="D74" s="4">
        <v>1631100</v>
      </c>
      <c r="E74" s="4">
        <v>1484958.19</v>
      </c>
      <c r="F74" s="4">
        <f t="shared" si="3"/>
        <v>146141.81000000006</v>
      </c>
    </row>
    <row r="75" spans="1:6" ht="15" customHeight="1" x14ac:dyDescent="0.25">
      <c r="A75" s="1" t="s">
        <v>239</v>
      </c>
      <c r="B75" s="2" t="s">
        <v>205</v>
      </c>
      <c r="C75" s="2" t="s">
        <v>313</v>
      </c>
      <c r="D75" s="4">
        <v>1631100</v>
      </c>
      <c r="E75" s="4">
        <v>1484958.19</v>
      </c>
      <c r="F75" s="4">
        <f t="shared" si="3"/>
        <v>146141.81000000006</v>
      </c>
    </row>
    <row r="76" spans="1:6" ht="15" customHeight="1" x14ac:dyDescent="0.25">
      <c r="A76" s="1" t="s">
        <v>246</v>
      </c>
      <c r="B76" s="2" t="s">
        <v>205</v>
      </c>
      <c r="C76" s="2" t="s">
        <v>314</v>
      </c>
      <c r="D76" s="4">
        <v>37500</v>
      </c>
      <c r="E76" s="4">
        <v>28199.25</v>
      </c>
      <c r="F76" s="4">
        <v>9300.75</v>
      </c>
    </row>
    <row r="77" spans="1:6" ht="15" customHeight="1" x14ac:dyDescent="0.25">
      <c r="A77" s="1" t="s">
        <v>248</v>
      </c>
      <c r="B77" s="2" t="s">
        <v>205</v>
      </c>
      <c r="C77" s="2" t="s">
        <v>315</v>
      </c>
      <c r="D77" s="4">
        <v>37500</v>
      </c>
      <c r="E77" s="4">
        <v>28199.25</v>
      </c>
      <c r="F77" s="4">
        <v>9300.75</v>
      </c>
    </row>
    <row r="78" spans="1:6" ht="15" customHeight="1" x14ac:dyDescent="0.25">
      <c r="A78" s="1" t="s">
        <v>250</v>
      </c>
      <c r="B78" s="2" t="s">
        <v>205</v>
      </c>
      <c r="C78" s="2" t="s">
        <v>316</v>
      </c>
      <c r="D78" s="4">
        <v>9300.75</v>
      </c>
      <c r="E78" s="4">
        <v>0</v>
      </c>
      <c r="F78" s="4">
        <v>9300.75</v>
      </c>
    </row>
    <row r="79" spans="1:6" ht="15" customHeight="1" x14ac:dyDescent="0.25">
      <c r="A79" s="1" t="s">
        <v>252</v>
      </c>
      <c r="B79" s="2" t="s">
        <v>205</v>
      </c>
      <c r="C79" s="2" t="s">
        <v>317</v>
      </c>
      <c r="D79" s="4">
        <v>28199.25</v>
      </c>
      <c r="E79" s="4">
        <v>28199.25</v>
      </c>
      <c r="F79" s="4">
        <v>0</v>
      </c>
    </row>
    <row r="80" spans="1:6" ht="15" customHeight="1" x14ac:dyDescent="0.25">
      <c r="A80" s="1" t="s">
        <v>254</v>
      </c>
      <c r="B80" s="2" t="s">
        <v>205</v>
      </c>
      <c r="C80" s="2" t="s">
        <v>318</v>
      </c>
      <c r="D80" s="4">
        <v>137762.23999999999</v>
      </c>
      <c r="E80" s="4">
        <v>137762.23999999999</v>
      </c>
      <c r="F80" s="4">
        <v>0</v>
      </c>
    </row>
    <row r="81" spans="1:6" ht="39" customHeight="1" x14ac:dyDescent="0.25">
      <c r="A81" s="1" t="s">
        <v>216</v>
      </c>
      <c r="B81" s="2" t="s">
        <v>205</v>
      </c>
      <c r="C81" s="2" t="s">
        <v>319</v>
      </c>
      <c r="D81" s="4">
        <v>137762.23999999999</v>
      </c>
      <c r="E81" s="4">
        <v>137762.23999999999</v>
      </c>
      <c r="F81" s="4">
        <v>0</v>
      </c>
    </row>
    <row r="82" spans="1:6" ht="15" customHeight="1" x14ac:dyDescent="0.25">
      <c r="A82" s="1" t="s">
        <v>305</v>
      </c>
      <c r="B82" s="2" t="s">
        <v>205</v>
      </c>
      <c r="C82" s="2" t="s">
        <v>320</v>
      </c>
      <c r="D82" s="4">
        <v>137762.23999999999</v>
      </c>
      <c r="E82" s="4">
        <v>137762.23999999999</v>
      </c>
      <c r="F82" s="4">
        <v>0</v>
      </c>
    </row>
    <row r="83" spans="1:6" ht="15" customHeight="1" x14ac:dyDescent="0.25">
      <c r="A83" s="1" t="s">
        <v>307</v>
      </c>
      <c r="B83" s="2" t="s">
        <v>205</v>
      </c>
      <c r="C83" s="2" t="s">
        <v>321</v>
      </c>
      <c r="D83" s="4">
        <v>105297</v>
      </c>
      <c r="E83" s="4">
        <v>105297</v>
      </c>
      <c r="F83" s="4">
        <v>0</v>
      </c>
    </row>
    <row r="84" spans="1:6" ht="26.25" customHeight="1" x14ac:dyDescent="0.25">
      <c r="A84" s="1" t="s">
        <v>309</v>
      </c>
      <c r="B84" s="2" t="s">
        <v>205</v>
      </c>
      <c r="C84" s="2" t="s">
        <v>322</v>
      </c>
      <c r="D84" s="4">
        <v>32465.24</v>
      </c>
      <c r="E84" s="4">
        <v>32465.24</v>
      </c>
      <c r="F84" s="4">
        <v>0</v>
      </c>
    </row>
    <row r="85" spans="1:6" ht="15" customHeight="1" x14ac:dyDescent="0.25">
      <c r="A85" s="1" t="s">
        <v>323</v>
      </c>
      <c r="B85" s="2" t="s">
        <v>205</v>
      </c>
      <c r="C85" s="2" t="s">
        <v>324</v>
      </c>
      <c r="D85" s="4">
        <v>421900</v>
      </c>
      <c r="E85" s="4">
        <f>E90</f>
        <v>319929.5</v>
      </c>
      <c r="F85" s="4">
        <f t="shared" ref="F85:F94" si="4">D85-E85</f>
        <v>101970.5</v>
      </c>
    </row>
    <row r="86" spans="1:6" ht="15" customHeight="1" x14ac:dyDescent="0.25">
      <c r="A86" s="1" t="s">
        <v>325</v>
      </c>
      <c r="B86" s="2" t="s">
        <v>205</v>
      </c>
      <c r="C86" s="2" t="s">
        <v>326</v>
      </c>
      <c r="D86" s="4">
        <v>421900</v>
      </c>
      <c r="E86" s="4">
        <f>E90</f>
        <v>319929.5</v>
      </c>
      <c r="F86" s="4">
        <f t="shared" si="4"/>
        <v>101970.5</v>
      </c>
    </row>
    <row r="87" spans="1:6" ht="15" customHeight="1" x14ac:dyDescent="0.25">
      <c r="A87" s="1" t="s">
        <v>327</v>
      </c>
      <c r="B87" s="2" t="s">
        <v>205</v>
      </c>
      <c r="C87" s="2" t="s">
        <v>328</v>
      </c>
      <c r="D87" s="4">
        <v>421900</v>
      </c>
      <c r="E87" s="4">
        <f>E90</f>
        <v>319929.5</v>
      </c>
      <c r="F87" s="4">
        <f t="shared" si="4"/>
        <v>101970.5</v>
      </c>
    </row>
    <row r="88" spans="1:6" ht="15" customHeight="1" x14ac:dyDescent="0.25">
      <c r="A88" s="1" t="s">
        <v>329</v>
      </c>
      <c r="B88" s="2" t="s">
        <v>205</v>
      </c>
      <c r="C88" s="2" t="s">
        <v>330</v>
      </c>
      <c r="D88" s="4">
        <v>421900</v>
      </c>
      <c r="E88" s="4">
        <f>E90</f>
        <v>319929.5</v>
      </c>
      <c r="F88" s="4">
        <f t="shared" si="4"/>
        <v>101970.5</v>
      </c>
    </row>
    <row r="89" spans="1:6" ht="26.25" customHeight="1" x14ac:dyDescent="0.25">
      <c r="A89" s="1" t="s">
        <v>331</v>
      </c>
      <c r="B89" s="2" t="s">
        <v>205</v>
      </c>
      <c r="C89" s="2" t="s">
        <v>332</v>
      </c>
      <c r="D89" s="4">
        <v>421900</v>
      </c>
      <c r="E89" s="4">
        <f>E90</f>
        <v>319929.5</v>
      </c>
      <c r="F89" s="4">
        <f t="shared" si="4"/>
        <v>101970.5</v>
      </c>
    </row>
    <row r="90" spans="1:6" ht="39" customHeight="1" x14ac:dyDescent="0.25">
      <c r="A90" s="1" t="s">
        <v>216</v>
      </c>
      <c r="B90" s="2" t="s">
        <v>205</v>
      </c>
      <c r="C90" s="2" t="s">
        <v>333</v>
      </c>
      <c r="D90" s="4">
        <v>421900</v>
      </c>
      <c r="E90" s="4">
        <f>E91</f>
        <v>319929.5</v>
      </c>
      <c r="F90" s="4">
        <f t="shared" si="4"/>
        <v>101970.5</v>
      </c>
    </row>
    <row r="91" spans="1:6" ht="15" customHeight="1" x14ac:dyDescent="0.25">
      <c r="A91" s="1" t="s">
        <v>218</v>
      </c>
      <c r="B91" s="2" t="s">
        <v>205</v>
      </c>
      <c r="C91" s="2" t="s">
        <v>334</v>
      </c>
      <c r="D91" s="4">
        <v>421900</v>
      </c>
      <c r="E91" s="4">
        <f>E92+E93</f>
        <v>319929.5</v>
      </c>
      <c r="F91" s="4">
        <f t="shared" si="4"/>
        <v>101970.5</v>
      </c>
    </row>
    <row r="92" spans="1:6" ht="15" customHeight="1" x14ac:dyDescent="0.25">
      <c r="A92" s="1" t="s">
        <v>220</v>
      </c>
      <c r="B92" s="2" t="s">
        <v>205</v>
      </c>
      <c r="C92" s="2" t="s">
        <v>335</v>
      </c>
      <c r="D92" s="4">
        <v>324050</v>
      </c>
      <c r="E92" s="4">
        <v>255090.04</v>
      </c>
      <c r="F92" s="4">
        <f t="shared" si="4"/>
        <v>68959.959999999992</v>
      </c>
    </row>
    <row r="93" spans="1:6" ht="26.25" customHeight="1" x14ac:dyDescent="0.25">
      <c r="A93" s="1" t="s">
        <v>222</v>
      </c>
      <c r="B93" s="2" t="s">
        <v>205</v>
      </c>
      <c r="C93" s="2" t="s">
        <v>336</v>
      </c>
      <c r="D93" s="4">
        <v>97850</v>
      </c>
      <c r="E93" s="4">
        <v>64839.46</v>
      </c>
      <c r="F93" s="4">
        <f t="shared" si="4"/>
        <v>33010.54</v>
      </c>
    </row>
    <row r="94" spans="1:6" ht="15" customHeight="1" x14ac:dyDescent="0.25">
      <c r="A94" s="1" t="s">
        <v>337</v>
      </c>
      <c r="B94" s="2" t="s">
        <v>205</v>
      </c>
      <c r="C94" s="2" t="s">
        <v>338</v>
      </c>
      <c r="D94" s="4">
        <v>78000</v>
      </c>
      <c r="E94" s="4">
        <f>E108</f>
        <v>60000</v>
      </c>
      <c r="F94" s="4">
        <f t="shared" si="4"/>
        <v>18000</v>
      </c>
    </row>
    <row r="95" spans="1:6" ht="26.25" customHeight="1" x14ac:dyDescent="0.25">
      <c r="A95" s="1" t="s">
        <v>339</v>
      </c>
      <c r="B95" s="2" t="s">
        <v>205</v>
      </c>
      <c r="C95" s="2" t="s">
        <v>340</v>
      </c>
      <c r="D95" s="4">
        <v>18000</v>
      </c>
      <c r="E95" s="4">
        <v>0</v>
      </c>
      <c r="F95" s="4">
        <v>18000</v>
      </c>
    </row>
    <row r="96" spans="1:6" ht="15" customHeight="1" x14ac:dyDescent="0.25">
      <c r="A96" s="1" t="s">
        <v>341</v>
      </c>
      <c r="B96" s="2" t="s">
        <v>205</v>
      </c>
      <c r="C96" s="2" t="s">
        <v>342</v>
      </c>
      <c r="D96" s="4">
        <v>18000</v>
      </c>
      <c r="E96" s="4">
        <v>0</v>
      </c>
      <c r="F96" s="4">
        <v>18000</v>
      </c>
    </row>
    <row r="97" spans="1:6" ht="15" customHeight="1" x14ac:dyDescent="0.25">
      <c r="A97" s="1" t="s">
        <v>343</v>
      </c>
      <c r="B97" s="2" t="s">
        <v>205</v>
      </c>
      <c r="C97" s="2" t="s">
        <v>344</v>
      </c>
      <c r="D97" s="4">
        <v>18000</v>
      </c>
      <c r="E97" s="4">
        <v>0</v>
      </c>
      <c r="F97" s="4">
        <v>18000</v>
      </c>
    </row>
    <row r="98" spans="1:6" ht="15" customHeight="1" x14ac:dyDescent="0.25">
      <c r="A98" s="1" t="s">
        <v>345</v>
      </c>
      <c r="B98" s="2" t="s">
        <v>205</v>
      </c>
      <c r="C98" s="2" t="s">
        <v>346</v>
      </c>
      <c r="D98" s="4">
        <v>18000</v>
      </c>
      <c r="E98" s="4">
        <v>0</v>
      </c>
      <c r="F98" s="4">
        <v>18000</v>
      </c>
    </row>
    <row r="99" spans="1:6" ht="26.25" customHeight="1" x14ac:dyDescent="0.25">
      <c r="A99" s="1" t="s">
        <v>235</v>
      </c>
      <c r="B99" s="2" t="s">
        <v>205</v>
      </c>
      <c r="C99" s="2" t="s">
        <v>347</v>
      </c>
      <c r="D99" s="4">
        <v>18000</v>
      </c>
      <c r="E99" s="4">
        <v>0</v>
      </c>
      <c r="F99" s="4">
        <v>18000</v>
      </c>
    </row>
    <row r="100" spans="1:6" ht="26.25" customHeight="1" x14ac:dyDescent="0.25">
      <c r="A100" s="1" t="s">
        <v>237</v>
      </c>
      <c r="B100" s="2" t="s">
        <v>205</v>
      </c>
      <c r="C100" s="2" t="s">
        <v>348</v>
      </c>
      <c r="D100" s="4">
        <v>18000</v>
      </c>
      <c r="E100" s="4">
        <v>0</v>
      </c>
      <c r="F100" s="4">
        <v>18000</v>
      </c>
    </row>
    <row r="101" spans="1:6" ht="15" customHeight="1" x14ac:dyDescent="0.25">
      <c r="A101" s="1" t="s">
        <v>239</v>
      </c>
      <c r="B101" s="2" t="s">
        <v>205</v>
      </c>
      <c r="C101" s="2" t="s">
        <v>349</v>
      </c>
      <c r="D101" s="4">
        <v>18000</v>
      </c>
      <c r="E101" s="4">
        <v>0</v>
      </c>
      <c r="F101" s="4">
        <v>18000</v>
      </c>
    </row>
    <row r="102" spans="1:6" ht="26.25" customHeight="1" x14ac:dyDescent="0.25">
      <c r="A102" s="1" t="s">
        <v>350</v>
      </c>
      <c r="B102" s="2" t="s">
        <v>205</v>
      </c>
      <c r="C102" s="2" t="s">
        <v>351</v>
      </c>
      <c r="D102" s="4">
        <v>60000</v>
      </c>
      <c r="E102" s="4">
        <f>E108</f>
        <v>60000</v>
      </c>
      <c r="F102" s="4">
        <f t="shared" ref="F102:F117" si="5">D102-E102</f>
        <v>0</v>
      </c>
    </row>
    <row r="103" spans="1:6" ht="15" customHeight="1" x14ac:dyDescent="0.25">
      <c r="A103" s="1" t="s">
        <v>341</v>
      </c>
      <c r="B103" s="2" t="s">
        <v>205</v>
      </c>
      <c r="C103" s="2" t="s">
        <v>352</v>
      </c>
      <c r="D103" s="4">
        <v>60000</v>
      </c>
      <c r="E103" s="4">
        <f>E108</f>
        <v>60000</v>
      </c>
      <c r="F103" s="4">
        <f t="shared" si="5"/>
        <v>0</v>
      </c>
    </row>
    <row r="104" spans="1:6" ht="15" customHeight="1" x14ac:dyDescent="0.25">
      <c r="A104" s="1" t="s">
        <v>353</v>
      </c>
      <c r="B104" s="2" t="s">
        <v>205</v>
      </c>
      <c r="C104" s="2" t="s">
        <v>354</v>
      </c>
      <c r="D104" s="4">
        <v>60000</v>
      </c>
      <c r="E104" s="4">
        <f>E108</f>
        <v>60000</v>
      </c>
      <c r="F104" s="4">
        <f t="shared" si="5"/>
        <v>0</v>
      </c>
    </row>
    <row r="105" spans="1:6" ht="26.25" customHeight="1" x14ac:dyDescent="0.25">
      <c r="A105" s="1" t="s">
        <v>355</v>
      </c>
      <c r="B105" s="2" t="s">
        <v>205</v>
      </c>
      <c r="C105" s="2" t="s">
        <v>356</v>
      </c>
      <c r="D105" s="4">
        <v>60000</v>
      </c>
      <c r="E105" s="4">
        <f>E108</f>
        <v>60000</v>
      </c>
      <c r="F105" s="4">
        <f t="shared" si="5"/>
        <v>0</v>
      </c>
    </row>
    <row r="106" spans="1:6" ht="26.25" customHeight="1" x14ac:dyDescent="0.25">
      <c r="A106" s="1" t="s">
        <v>235</v>
      </c>
      <c r="B106" s="2" t="s">
        <v>205</v>
      </c>
      <c r="C106" s="2" t="s">
        <v>357</v>
      </c>
      <c r="D106" s="4">
        <v>60000</v>
      </c>
      <c r="E106" s="4">
        <f>E108</f>
        <v>60000</v>
      </c>
      <c r="F106" s="4">
        <f t="shared" si="5"/>
        <v>0</v>
      </c>
    </row>
    <row r="107" spans="1:6" ht="26.25" customHeight="1" x14ac:dyDescent="0.25">
      <c r="A107" s="1" t="s">
        <v>237</v>
      </c>
      <c r="B107" s="2" t="s">
        <v>205</v>
      </c>
      <c r="C107" s="2" t="s">
        <v>358</v>
      </c>
      <c r="D107" s="4">
        <v>60000</v>
      </c>
      <c r="E107" s="4">
        <f>E108</f>
        <v>60000</v>
      </c>
      <c r="F107" s="4">
        <f t="shared" si="5"/>
        <v>0</v>
      </c>
    </row>
    <row r="108" spans="1:6" ht="15" customHeight="1" x14ac:dyDescent="0.25">
      <c r="A108" s="1" t="s">
        <v>239</v>
      </c>
      <c r="B108" s="2" t="s">
        <v>205</v>
      </c>
      <c r="C108" s="2" t="s">
        <v>359</v>
      </c>
      <c r="D108" s="4">
        <v>60000</v>
      </c>
      <c r="E108" s="4">
        <v>60000</v>
      </c>
      <c r="F108" s="4">
        <f t="shared" si="5"/>
        <v>0</v>
      </c>
    </row>
    <row r="109" spans="1:6" ht="15" customHeight="1" x14ac:dyDescent="0.25">
      <c r="A109" s="1" t="s">
        <v>360</v>
      </c>
      <c r="B109" s="2" t="s">
        <v>205</v>
      </c>
      <c r="C109" s="2" t="s">
        <v>361</v>
      </c>
      <c r="D109" s="4">
        <v>10857300</v>
      </c>
      <c r="E109" s="4">
        <v>5159542.01</v>
      </c>
      <c r="F109" s="4">
        <f t="shared" si="5"/>
        <v>5697757.9900000002</v>
      </c>
    </row>
    <row r="110" spans="1:6" ht="15" customHeight="1" x14ac:dyDescent="0.25">
      <c r="A110" s="1" t="s">
        <v>362</v>
      </c>
      <c r="B110" s="2" t="s">
        <v>205</v>
      </c>
      <c r="C110" s="2" t="s">
        <v>363</v>
      </c>
      <c r="D110" s="4">
        <v>10823700</v>
      </c>
      <c r="E110" s="4">
        <v>5131542.01</v>
      </c>
      <c r="F110" s="4">
        <f t="shared" si="5"/>
        <v>5692157.9900000002</v>
      </c>
    </row>
    <row r="111" spans="1:6" ht="15" customHeight="1" x14ac:dyDescent="0.25">
      <c r="A111" s="1" t="s">
        <v>364</v>
      </c>
      <c r="B111" s="2" t="s">
        <v>205</v>
      </c>
      <c r="C111" s="2" t="s">
        <v>365</v>
      </c>
      <c r="D111" s="4">
        <v>10823700</v>
      </c>
      <c r="E111" s="4">
        <v>5131542.01</v>
      </c>
      <c r="F111" s="4">
        <f t="shared" si="5"/>
        <v>5692157.9900000002</v>
      </c>
    </row>
    <row r="112" spans="1:6" ht="15" customHeight="1" x14ac:dyDescent="0.25">
      <c r="A112" s="1" t="s">
        <v>366</v>
      </c>
      <c r="B112" s="2" t="s">
        <v>205</v>
      </c>
      <c r="C112" s="2" t="s">
        <v>367</v>
      </c>
      <c r="D112" s="4">
        <v>10823700</v>
      </c>
      <c r="E112" s="4">
        <v>5131542.01</v>
      </c>
      <c r="F112" s="4">
        <f t="shared" si="5"/>
        <v>5692157.9900000002</v>
      </c>
    </row>
    <row r="113" spans="1:6" ht="15" customHeight="1" x14ac:dyDescent="0.25">
      <c r="A113" s="1" t="s">
        <v>368</v>
      </c>
      <c r="B113" s="2" t="s">
        <v>205</v>
      </c>
      <c r="C113" s="2" t="s">
        <v>369</v>
      </c>
      <c r="D113" s="4">
        <v>8473700</v>
      </c>
      <c r="E113" s="4">
        <v>2781892.01</v>
      </c>
      <c r="F113" s="4">
        <f t="shared" si="5"/>
        <v>5691807.9900000002</v>
      </c>
    </row>
    <row r="114" spans="1:6" ht="26.25" customHeight="1" x14ac:dyDescent="0.25">
      <c r="A114" s="1" t="s">
        <v>235</v>
      </c>
      <c r="B114" s="2" t="s">
        <v>205</v>
      </c>
      <c r="C114" s="2" t="s">
        <v>370</v>
      </c>
      <c r="D114" s="4">
        <v>8473700</v>
      </c>
      <c r="E114" s="4">
        <v>2781892.01</v>
      </c>
      <c r="F114" s="4">
        <f t="shared" si="5"/>
        <v>5691807.9900000002</v>
      </c>
    </row>
    <row r="115" spans="1:6" ht="26.25" customHeight="1" x14ac:dyDescent="0.25">
      <c r="A115" s="1" t="s">
        <v>237</v>
      </c>
      <c r="B115" s="2" t="s">
        <v>205</v>
      </c>
      <c r="C115" s="2" t="s">
        <v>371</v>
      </c>
      <c r="D115" s="4">
        <v>8473700</v>
      </c>
      <c r="E115" s="4">
        <v>2781892.01</v>
      </c>
      <c r="F115" s="4">
        <f t="shared" si="5"/>
        <v>5691807.9900000002</v>
      </c>
    </row>
    <row r="116" spans="1:6" ht="15" customHeight="1" x14ac:dyDescent="0.25">
      <c r="A116" s="1" t="s">
        <v>239</v>
      </c>
      <c r="B116" s="2" t="s">
        <v>205</v>
      </c>
      <c r="C116" s="2" t="s">
        <v>372</v>
      </c>
      <c r="D116" s="4">
        <v>7753200</v>
      </c>
      <c r="E116" s="4">
        <v>2174128.4700000002</v>
      </c>
      <c r="F116" s="4">
        <f t="shared" si="5"/>
        <v>5579071.5299999993</v>
      </c>
    </row>
    <row r="117" spans="1:6" ht="15" customHeight="1" x14ac:dyDescent="0.25">
      <c r="A117" s="1" t="s">
        <v>241</v>
      </c>
      <c r="B117" s="2" t="s">
        <v>205</v>
      </c>
      <c r="C117" s="2" t="s">
        <v>373</v>
      </c>
      <c r="D117" s="4">
        <v>720500</v>
      </c>
      <c r="E117" s="4">
        <v>607763.54</v>
      </c>
      <c r="F117" s="4">
        <f t="shared" si="5"/>
        <v>112736.45999999996</v>
      </c>
    </row>
    <row r="118" spans="1:6" ht="15" customHeight="1" x14ac:dyDescent="0.25">
      <c r="A118" s="1" t="s">
        <v>254</v>
      </c>
      <c r="B118" s="2" t="s">
        <v>205</v>
      </c>
      <c r="C118" s="2" t="s">
        <v>374</v>
      </c>
      <c r="D118" s="4">
        <v>2350000</v>
      </c>
      <c r="E118" s="4">
        <v>2349650</v>
      </c>
      <c r="F118" s="4">
        <v>350</v>
      </c>
    </row>
    <row r="119" spans="1:6" ht="26.25" customHeight="1" x14ac:dyDescent="0.25">
      <c r="A119" s="1" t="s">
        <v>235</v>
      </c>
      <c r="B119" s="2" t="s">
        <v>205</v>
      </c>
      <c r="C119" s="2" t="s">
        <v>375</v>
      </c>
      <c r="D119" s="4">
        <v>2350000</v>
      </c>
      <c r="E119" s="4">
        <v>2349650</v>
      </c>
      <c r="F119" s="4">
        <v>350</v>
      </c>
    </row>
    <row r="120" spans="1:6" ht="26.25" customHeight="1" x14ac:dyDescent="0.25">
      <c r="A120" s="1" t="s">
        <v>237</v>
      </c>
      <c r="B120" s="2" t="s">
        <v>205</v>
      </c>
      <c r="C120" s="2" t="s">
        <v>376</v>
      </c>
      <c r="D120" s="4">
        <v>2350000</v>
      </c>
      <c r="E120" s="4">
        <v>2349650</v>
      </c>
      <c r="F120" s="4">
        <v>350</v>
      </c>
    </row>
    <row r="121" spans="1:6" ht="15" customHeight="1" x14ac:dyDescent="0.25">
      <c r="A121" s="1" t="s">
        <v>239</v>
      </c>
      <c r="B121" s="2" t="s">
        <v>205</v>
      </c>
      <c r="C121" s="2" t="s">
        <v>377</v>
      </c>
      <c r="D121" s="4">
        <v>2350000</v>
      </c>
      <c r="E121" s="4">
        <v>2349650</v>
      </c>
      <c r="F121" s="4">
        <v>350</v>
      </c>
    </row>
    <row r="122" spans="1:6" ht="15" customHeight="1" x14ac:dyDescent="0.25">
      <c r="A122" s="1" t="s">
        <v>378</v>
      </c>
      <c r="B122" s="2" t="s">
        <v>205</v>
      </c>
      <c r="C122" s="2" t="s">
        <v>379</v>
      </c>
      <c r="D122" s="4">
        <v>33600</v>
      </c>
      <c r="E122" s="4">
        <f>E127</f>
        <v>28000</v>
      </c>
      <c r="F122" s="4">
        <f t="shared" ref="F122:F130" si="6">D122-E122</f>
        <v>5600</v>
      </c>
    </row>
    <row r="123" spans="1:6" ht="15" customHeight="1" x14ac:dyDescent="0.25">
      <c r="A123" s="1" t="s">
        <v>364</v>
      </c>
      <c r="B123" s="2" t="s">
        <v>205</v>
      </c>
      <c r="C123" s="2" t="s">
        <v>380</v>
      </c>
      <c r="D123" s="4">
        <v>33600</v>
      </c>
      <c r="E123" s="4">
        <f>E127</f>
        <v>28000</v>
      </c>
      <c r="F123" s="4">
        <f t="shared" si="6"/>
        <v>5600</v>
      </c>
    </row>
    <row r="124" spans="1:6" ht="26.25" customHeight="1" x14ac:dyDescent="0.25">
      <c r="A124" s="1" t="s">
        <v>381</v>
      </c>
      <c r="B124" s="2" t="s">
        <v>205</v>
      </c>
      <c r="C124" s="2" t="s">
        <v>382</v>
      </c>
      <c r="D124" s="4">
        <v>33600</v>
      </c>
      <c r="E124" s="4">
        <f>E127</f>
        <v>28000</v>
      </c>
      <c r="F124" s="4">
        <f t="shared" si="6"/>
        <v>5600</v>
      </c>
    </row>
    <row r="125" spans="1:6" ht="15" customHeight="1" x14ac:dyDescent="0.25">
      <c r="A125" s="1" t="s">
        <v>214</v>
      </c>
      <c r="B125" s="2" t="s">
        <v>205</v>
      </c>
      <c r="C125" s="2" t="s">
        <v>383</v>
      </c>
      <c r="D125" s="4">
        <v>33600</v>
      </c>
      <c r="E125" s="4">
        <f>E127</f>
        <v>28000</v>
      </c>
      <c r="F125" s="4">
        <f t="shared" si="6"/>
        <v>5600</v>
      </c>
    </row>
    <row r="126" spans="1:6" ht="15" customHeight="1" x14ac:dyDescent="0.25">
      <c r="A126" s="1" t="s">
        <v>243</v>
      </c>
      <c r="B126" s="2" t="s">
        <v>205</v>
      </c>
      <c r="C126" s="2" t="s">
        <v>384</v>
      </c>
      <c r="D126" s="4">
        <v>33600</v>
      </c>
      <c r="E126" s="4">
        <f>E127</f>
        <v>28000</v>
      </c>
      <c r="F126" s="4">
        <f t="shared" si="6"/>
        <v>5600</v>
      </c>
    </row>
    <row r="127" spans="1:6" ht="15" customHeight="1" x14ac:dyDescent="0.25">
      <c r="A127" s="1" t="s">
        <v>178</v>
      </c>
      <c r="B127" s="2" t="s">
        <v>205</v>
      </c>
      <c r="C127" s="2" t="s">
        <v>385</v>
      </c>
      <c r="D127" s="4">
        <v>33600</v>
      </c>
      <c r="E127" s="4">
        <v>28000</v>
      </c>
      <c r="F127" s="4">
        <f t="shared" si="6"/>
        <v>5600</v>
      </c>
    </row>
    <row r="128" spans="1:6" ht="15" customHeight="1" x14ac:dyDescent="0.25">
      <c r="A128" s="1" t="s">
        <v>386</v>
      </c>
      <c r="B128" s="2" t="s">
        <v>205</v>
      </c>
      <c r="C128" s="2" t="s">
        <v>387</v>
      </c>
      <c r="D128" s="4">
        <v>6625595.8499999996</v>
      </c>
      <c r="E128" s="4">
        <v>5868998.71</v>
      </c>
      <c r="F128" s="4">
        <f t="shared" si="6"/>
        <v>756597.13999999966</v>
      </c>
    </row>
    <row r="129" spans="1:6" ht="15" customHeight="1" x14ac:dyDescent="0.25">
      <c r="A129" s="1" t="s">
        <v>388</v>
      </c>
      <c r="B129" s="2" t="s">
        <v>205</v>
      </c>
      <c r="C129" s="2" t="s">
        <v>389</v>
      </c>
      <c r="D129" s="4">
        <v>2454700</v>
      </c>
      <c r="E129" s="4">
        <v>2454700</v>
      </c>
      <c r="F129" s="4">
        <f t="shared" si="6"/>
        <v>0</v>
      </c>
    </row>
    <row r="130" spans="1:6" ht="15" customHeight="1" x14ac:dyDescent="0.25">
      <c r="A130" s="1" t="s">
        <v>390</v>
      </c>
      <c r="B130" s="2" t="s">
        <v>205</v>
      </c>
      <c r="C130" s="2" t="s">
        <v>391</v>
      </c>
      <c r="D130" s="4">
        <v>2454700</v>
      </c>
      <c r="E130" s="4">
        <v>2454700</v>
      </c>
      <c r="F130" s="4">
        <f t="shared" si="6"/>
        <v>0</v>
      </c>
    </row>
    <row r="131" spans="1:6" ht="15" customHeight="1" x14ac:dyDescent="0.25">
      <c r="A131" s="1" t="s">
        <v>392</v>
      </c>
      <c r="B131" s="2" t="s">
        <v>205</v>
      </c>
      <c r="C131" s="2" t="s">
        <v>393</v>
      </c>
      <c r="D131" s="4">
        <v>2244900</v>
      </c>
      <c r="E131" s="4">
        <v>2244900</v>
      </c>
      <c r="F131" s="4">
        <v>0</v>
      </c>
    </row>
    <row r="132" spans="1:6" ht="15" customHeight="1" x14ac:dyDescent="0.25">
      <c r="A132" s="1" t="s">
        <v>254</v>
      </c>
      <c r="B132" s="2" t="s">
        <v>205</v>
      </c>
      <c r="C132" s="2" t="s">
        <v>394</v>
      </c>
      <c r="D132" s="4">
        <v>2244900</v>
      </c>
      <c r="E132" s="4">
        <v>2244900</v>
      </c>
      <c r="F132" s="4">
        <v>0</v>
      </c>
    </row>
    <row r="133" spans="1:6" ht="26.25" customHeight="1" x14ac:dyDescent="0.25">
      <c r="A133" s="1" t="s">
        <v>235</v>
      </c>
      <c r="B133" s="2" t="s">
        <v>205</v>
      </c>
      <c r="C133" s="2" t="s">
        <v>395</v>
      </c>
      <c r="D133" s="4">
        <v>2244900</v>
      </c>
      <c r="E133" s="4">
        <v>2244900</v>
      </c>
      <c r="F133" s="4">
        <v>0</v>
      </c>
    </row>
    <row r="134" spans="1:6" ht="26.25" customHeight="1" x14ac:dyDescent="0.25">
      <c r="A134" s="1" t="s">
        <v>237</v>
      </c>
      <c r="B134" s="2" t="s">
        <v>205</v>
      </c>
      <c r="C134" s="2" t="s">
        <v>396</v>
      </c>
      <c r="D134" s="4">
        <v>2244900</v>
      </c>
      <c r="E134" s="4">
        <v>2244900</v>
      </c>
      <c r="F134" s="4">
        <v>0</v>
      </c>
    </row>
    <row r="135" spans="1:6" ht="15" customHeight="1" x14ac:dyDescent="0.25">
      <c r="A135" s="1" t="s">
        <v>239</v>
      </c>
      <c r="B135" s="2" t="s">
        <v>205</v>
      </c>
      <c r="C135" s="2" t="s">
        <v>397</v>
      </c>
      <c r="D135" s="4">
        <v>2244900</v>
      </c>
      <c r="E135" s="4">
        <v>2244900</v>
      </c>
      <c r="F135" s="4">
        <v>0</v>
      </c>
    </row>
    <row r="136" spans="1:6" ht="15" customHeight="1" x14ac:dyDescent="0.25">
      <c r="A136" s="1" t="s">
        <v>398</v>
      </c>
      <c r="B136" s="2" t="s">
        <v>205</v>
      </c>
      <c r="C136" s="2" t="s">
        <v>399</v>
      </c>
      <c r="D136" s="4">
        <v>209800</v>
      </c>
      <c r="E136" s="4">
        <f>E139</f>
        <v>209800</v>
      </c>
      <c r="F136" s="4">
        <f t="shared" ref="F136:F151" si="7">D136-E136</f>
        <v>0</v>
      </c>
    </row>
    <row r="137" spans="1:6" ht="26.25" customHeight="1" x14ac:dyDescent="0.25">
      <c r="A137" s="1" t="s">
        <v>400</v>
      </c>
      <c r="B137" s="2" t="s">
        <v>205</v>
      </c>
      <c r="C137" s="2" t="s">
        <v>401</v>
      </c>
      <c r="D137" s="4">
        <v>209800</v>
      </c>
      <c r="E137" s="4">
        <f>E139</f>
        <v>209800</v>
      </c>
      <c r="F137" s="4">
        <f t="shared" si="7"/>
        <v>0</v>
      </c>
    </row>
    <row r="138" spans="1:6" ht="15" customHeight="1" x14ac:dyDescent="0.25">
      <c r="A138" s="1" t="s">
        <v>243</v>
      </c>
      <c r="B138" s="2" t="s">
        <v>205</v>
      </c>
      <c r="C138" s="2" t="s">
        <v>402</v>
      </c>
      <c r="D138" s="4">
        <v>209800</v>
      </c>
      <c r="E138" s="4">
        <f>E139</f>
        <v>209800</v>
      </c>
      <c r="F138" s="4">
        <f t="shared" si="7"/>
        <v>0</v>
      </c>
    </row>
    <row r="139" spans="1:6" ht="15" customHeight="1" x14ac:dyDescent="0.25">
      <c r="A139" s="1" t="s">
        <v>178</v>
      </c>
      <c r="B139" s="2" t="s">
        <v>205</v>
      </c>
      <c r="C139" s="2" t="s">
        <v>403</v>
      </c>
      <c r="D139" s="4">
        <v>209800</v>
      </c>
      <c r="E139" s="4">
        <v>209800</v>
      </c>
      <c r="F139" s="4">
        <f t="shared" si="7"/>
        <v>0</v>
      </c>
    </row>
    <row r="140" spans="1:6" ht="15" customHeight="1" x14ac:dyDescent="0.25">
      <c r="A140" s="1" t="s">
        <v>404</v>
      </c>
      <c r="B140" s="2" t="s">
        <v>205</v>
      </c>
      <c r="C140" s="2" t="s">
        <v>405</v>
      </c>
      <c r="D140" s="4">
        <v>4170895.85</v>
      </c>
      <c r="E140" s="4">
        <v>3414298.71</v>
      </c>
      <c r="F140" s="4">
        <f t="shared" si="7"/>
        <v>756597.14000000013</v>
      </c>
    </row>
    <row r="141" spans="1:6" ht="15" customHeight="1" x14ac:dyDescent="0.25">
      <c r="A141" s="1" t="s">
        <v>406</v>
      </c>
      <c r="B141" s="2" t="s">
        <v>205</v>
      </c>
      <c r="C141" s="2" t="s">
        <v>407</v>
      </c>
      <c r="D141" s="4">
        <v>4170895.85</v>
      </c>
      <c r="E141" s="4">
        <v>3414298.71</v>
      </c>
      <c r="F141" s="4">
        <f t="shared" si="7"/>
        <v>756597.14000000013</v>
      </c>
    </row>
    <row r="142" spans="1:6" ht="15" customHeight="1" x14ac:dyDescent="0.25">
      <c r="A142" s="1" t="s">
        <v>408</v>
      </c>
      <c r="B142" s="2" t="s">
        <v>205</v>
      </c>
      <c r="C142" s="2" t="s">
        <v>409</v>
      </c>
      <c r="D142" s="4">
        <v>2225000</v>
      </c>
      <c r="E142" s="4">
        <f>E146</f>
        <v>1569847.75</v>
      </c>
      <c r="F142" s="4">
        <f t="shared" si="7"/>
        <v>655152.25</v>
      </c>
    </row>
    <row r="143" spans="1:6" ht="15" customHeight="1" x14ac:dyDescent="0.25">
      <c r="A143" s="1" t="s">
        <v>410</v>
      </c>
      <c r="B143" s="2" t="s">
        <v>205</v>
      </c>
      <c r="C143" s="2" t="s">
        <v>411</v>
      </c>
      <c r="D143" s="4">
        <v>2225000</v>
      </c>
      <c r="E143" s="4">
        <f>E146</f>
        <v>1569847.75</v>
      </c>
      <c r="F143" s="4">
        <f t="shared" si="7"/>
        <v>655152.25</v>
      </c>
    </row>
    <row r="144" spans="1:6" ht="26.25" customHeight="1" x14ac:dyDescent="0.25">
      <c r="A144" s="1" t="s">
        <v>235</v>
      </c>
      <c r="B144" s="2" t="s">
        <v>205</v>
      </c>
      <c r="C144" s="2" t="s">
        <v>412</v>
      </c>
      <c r="D144" s="4">
        <v>2225000</v>
      </c>
      <c r="E144" s="4">
        <f>E146</f>
        <v>1569847.75</v>
      </c>
      <c r="F144" s="4">
        <f t="shared" si="7"/>
        <v>655152.25</v>
      </c>
    </row>
    <row r="145" spans="1:6" ht="26.25" customHeight="1" x14ac:dyDescent="0.25">
      <c r="A145" s="1" t="s">
        <v>237</v>
      </c>
      <c r="B145" s="2" t="s">
        <v>205</v>
      </c>
      <c r="C145" s="2" t="s">
        <v>413</v>
      </c>
      <c r="D145" s="4">
        <v>2225000</v>
      </c>
      <c r="E145" s="4">
        <f>E146</f>
        <v>1569847.75</v>
      </c>
      <c r="F145" s="4">
        <f t="shared" si="7"/>
        <v>655152.25</v>
      </c>
    </row>
    <row r="146" spans="1:6" ht="15" customHeight="1" x14ac:dyDescent="0.25">
      <c r="A146" s="1" t="s">
        <v>239</v>
      </c>
      <c r="B146" s="2" t="s">
        <v>205</v>
      </c>
      <c r="C146" s="2" t="s">
        <v>414</v>
      </c>
      <c r="D146" s="4">
        <v>2225000</v>
      </c>
      <c r="E146" s="4">
        <v>1569847.75</v>
      </c>
      <c r="F146" s="4">
        <f t="shared" si="7"/>
        <v>655152.25</v>
      </c>
    </row>
    <row r="147" spans="1:6" ht="15" customHeight="1" x14ac:dyDescent="0.25">
      <c r="A147" s="1" t="s">
        <v>415</v>
      </c>
      <c r="B147" s="2" t="s">
        <v>205</v>
      </c>
      <c r="C147" s="2" t="s">
        <v>416</v>
      </c>
      <c r="D147" s="4">
        <f>D151</f>
        <v>1945895.85</v>
      </c>
      <c r="E147" s="4">
        <f>E151</f>
        <v>1844450.96</v>
      </c>
      <c r="F147" s="4">
        <f t="shared" si="7"/>
        <v>101444.89000000013</v>
      </c>
    </row>
    <row r="148" spans="1:6" ht="15" customHeight="1" x14ac:dyDescent="0.25">
      <c r="A148" s="1" t="s">
        <v>417</v>
      </c>
      <c r="B148" s="2" t="s">
        <v>205</v>
      </c>
      <c r="C148" s="2" t="s">
        <v>418</v>
      </c>
      <c r="D148" s="4">
        <f>D151</f>
        <v>1945895.85</v>
      </c>
      <c r="E148" s="4">
        <f>E151</f>
        <v>1844450.96</v>
      </c>
      <c r="F148" s="4">
        <f t="shared" si="7"/>
        <v>101444.89000000013</v>
      </c>
    </row>
    <row r="149" spans="1:6" ht="26.25" customHeight="1" x14ac:dyDescent="0.25">
      <c r="A149" s="1" t="s">
        <v>235</v>
      </c>
      <c r="B149" s="2" t="s">
        <v>205</v>
      </c>
      <c r="C149" s="2" t="s">
        <v>419</v>
      </c>
      <c r="D149" s="4">
        <f>D151</f>
        <v>1945895.85</v>
      </c>
      <c r="E149" s="4">
        <f>E151</f>
        <v>1844450.96</v>
      </c>
      <c r="F149" s="4">
        <f t="shared" si="7"/>
        <v>101444.89000000013</v>
      </c>
    </row>
    <row r="150" spans="1:6" ht="26.25" customHeight="1" x14ac:dyDescent="0.25">
      <c r="A150" s="1" t="s">
        <v>237</v>
      </c>
      <c r="B150" s="2" t="s">
        <v>205</v>
      </c>
      <c r="C150" s="2" t="s">
        <v>420</v>
      </c>
      <c r="D150" s="4">
        <f>D151</f>
        <v>1945895.85</v>
      </c>
      <c r="E150" s="4">
        <f>E151</f>
        <v>1844450.96</v>
      </c>
      <c r="F150" s="4">
        <f t="shared" si="7"/>
        <v>101444.89000000013</v>
      </c>
    </row>
    <row r="151" spans="1:6" ht="15" customHeight="1" x14ac:dyDescent="0.25">
      <c r="A151" s="1" t="s">
        <v>239</v>
      </c>
      <c r="B151" s="2" t="s">
        <v>205</v>
      </c>
      <c r="C151" s="2" t="s">
        <v>421</v>
      </c>
      <c r="D151" s="4">
        <v>1945895.85</v>
      </c>
      <c r="E151" s="4">
        <v>1844450.96</v>
      </c>
      <c r="F151" s="4">
        <f t="shared" si="7"/>
        <v>101444.89000000013</v>
      </c>
    </row>
    <row r="152" spans="1:6" ht="15" customHeight="1" x14ac:dyDescent="0.25">
      <c r="A152" s="1" t="s">
        <v>422</v>
      </c>
      <c r="B152" s="2" t="s">
        <v>205</v>
      </c>
      <c r="C152" s="2" t="s">
        <v>423</v>
      </c>
      <c r="D152" s="4">
        <v>30000</v>
      </c>
      <c r="E152" s="4">
        <v>12000</v>
      </c>
      <c r="F152" s="4">
        <v>18000</v>
      </c>
    </row>
    <row r="153" spans="1:6" ht="15" customHeight="1" x14ac:dyDescent="0.25">
      <c r="A153" s="1" t="s">
        <v>424</v>
      </c>
      <c r="B153" s="2" t="s">
        <v>205</v>
      </c>
      <c r="C153" s="2" t="s">
        <v>425</v>
      </c>
      <c r="D153" s="4">
        <v>30000</v>
      </c>
      <c r="E153" s="4">
        <v>12000</v>
      </c>
      <c r="F153" s="4">
        <v>18000</v>
      </c>
    </row>
    <row r="154" spans="1:6" ht="15" customHeight="1" x14ac:dyDescent="0.25">
      <c r="A154" s="1" t="s">
        <v>426</v>
      </c>
      <c r="B154" s="2" t="s">
        <v>205</v>
      </c>
      <c r="C154" s="2" t="s">
        <v>427</v>
      </c>
      <c r="D154" s="4">
        <v>30000</v>
      </c>
      <c r="E154" s="4">
        <v>12000</v>
      </c>
      <c r="F154" s="4">
        <v>18000</v>
      </c>
    </row>
    <row r="155" spans="1:6" ht="15" customHeight="1" x14ac:dyDescent="0.25">
      <c r="A155" s="1" t="s">
        <v>428</v>
      </c>
      <c r="B155" s="2" t="s">
        <v>205</v>
      </c>
      <c r="C155" s="2" t="s">
        <v>429</v>
      </c>
      <c r="D155" s="4">
        <v>30000</v>
      </c>
      <c r="E155" s="4">
        <v>12000</v>
      </c>
      <c r="F155" s="4">
        <v>18000</v>
      </c>
    </row>
    <row r="156" spans="1:6" ht="15" customHeight="1" x14ac:dyDescent="0.25">
      <c r="A156" s="1" t="s">
        <v>430</v>
      </c>
      <c r="B156" s="2" t="s">
        <v>205</v>
      </c>
      <c r="C156" s="2" t="s">
        <v>431</v>
      </c>
      <c r="D156" s="4">
        <v>30000</v>
      </c>
      <c r="E156" s="4">
        <v>12000</v>
      </c>
      <c r="F156" s="4">
        <v>18000</v>
      </c>
    </row>
    <row r="157" spans="1:6" ht="15" customHeight="1" x14ac:dyDescent="0.25">
      <c r="A157" s="1" t="s">
        <v>302</v>
      </c>
      <c r="B157" s="2" t="s">
        <v>205</v>
      </c>
      <c r="C157" s="2" t="s">
        <v>432</v>
      </c>
      <c r="D157" s="4">
        <v>30000</v>
      </c>
      <c r="E157" s="4">
        <v>12000</v>
      </c>
      <c r="F157" s="4">
        <v>18000</v>
      </c>
    </row>
    <row r="158" spans="1:6" ht="26.25" customHeight="1" x14ac:dyDescent="0.25">
      <c r="A158" s="1" t="s">
        <v>235</v>
      </c>
      <c r="B158" s="2" t="s">
        <v>205</v>
      </c>
      <c r="C158" s="2" t="s">
        <v>433</v>
      </c>
      <c r="D158" s="4">
        <v>30000</v>
      </c>
      <c r="E158" s="4">
        <v>12000</v>
      </c>
      <c r="F158" s="4">
        <v>18000</v>
      </c>
    </row>
    <row r="159" spans="1:6" ht="26.25" customHeight="1" x14ac:dyDescent="0.25">
      <c r="A159" s="1" t="s">
        <v>237</v>
      </c>
      <c r="B159" s="2" t="s">
        <v>205</v>
      </c>
      <c r="C159" s="2" t="s">
        <v>434</v>
      </c>
      <c r="D159" s="4">
        <v>30000</v>
      </c>
      <c r="E159" s="4">
        <v>12000</v>
      </c>
      <c r="F159" s="4">
        <v>18000</v>
      </c>
    </row>
    <row r="160" spans="1:6" ht="15" customHeight="1" x14ac:dyDescent="0.25">
      <c r="A160" s="1" t="s">
        <v>239</v>
      </c>
      <c r="B160" s="2" t="s">
        <v>205</v>
      </c>
      <c r="C160" s="2" t="s">
        <v>435</v>
      </c>
      <c r="D160" s="4">
        <v>30000</v>
      </c>
      <c r="E160" s="4">
        <v>12000</v>
      </c>
      <c r="F160" s="4">
        <v>18000</v>
      </c>
    </row>
    <row r="161" spans="1:6" ht="15" customHeight="1" x14ac:dyDescent="0.25">
      <c r="A161" s="1" t="s">
        <v>436</v>
      </c>
      <c r="B161" s="2" t="s">
        <v>205</v>
      </c>
      <c r="C161" s="2" t="s">
        <v>437</v>
      </c>
      <c r="D161" s="4">
        <v>9139987.3300000001</v>
      </c>
      <c r="E161" s="4">
        <v>7497399.4199999999</v>
      </c>
      <c r="F161" s="4">
        <f>D161-E161</f>
        <v>1642587.9100000001</v>
      </c>
    </row>
    <row r="162" spans="1:6" ht="15" customHeight="1" x14ac:dyDescent="0.25">
      <c r="A162" s="1" t="s">
        <v>438</v>
      </c>
      <c r="B162" s="2" t="s">
        <v>205</v>
      </c>
      <c r="C162" s="2" t="s">
        <v>439</v>
      </c>
      <c r="D162" s="4">
        <v>9139987.3300000001</v>
      </c>
      <c r="E162" s="4">
        <v>7497399.4199999999</v>
      </c>
      <c r="F162" s="4">
        <f>D162-E162</f>
        <v>1642587.9100000001</v>
      </c>
    </row>
    <row r="163" spans="1:6" ht="15" customHeight="1" x14ac:dyDescent="0.25">
      <c r="A163" s="1" t="s">
        <v>440</v>
      </c>
      <c r="B163" s="2" t="s">
        <v>205</v>
      </c>
      <c r="C163" s="2" t="s">
        <v>441</v>
      </c>
      <c r="D163" s="4">
        <v>864302.33</v>
      </c>
      <c r="E163" s="4">
        <v>864302.33</v>
      </c>
      <c r="F163" s="4">
        <v>0</v>
      </c>
    </row>
    <row r="164" spans="1:6" ht="15" customHeight="1" x14ac:dyDescent="0.25">
      <c r="A164" s="1" t="s">
        <v>442</v>
      </c>
      <c r="B164" s="2" t="s">
        <v>205</v>
      </c>
      <c r="C164" s="2" t="s">
        <v>443</v>
      </c>
      <c r="D164" s="4">
        <v>864302.33</v>
      </c>
      <c r="E164" s="4">
        <v>864302.33</v>
      </c>
      <c r="F164" s="4">
        <v>0</v>
      </c>
    </row>
    <row r="165" spans="1:6" ht="15" customHeight="1" x14ac:dyDescent="0.25">
      <c r="A165" s="1" t="s">
        <v>444</v>
      </c>
      <c r="B165" s="2" t="s">
        <v>205</v>
      </c>
      <c r="C165" s="2" t="s">
        <v>445</v>
      </c>
      <c r="D165" s="4">
        <v>864302.33</v>
      </c>
      <c r="E165" s="4">
        <v>864302.33</v>
      </c>
      <c r="F165" s="4">
        <v>0</v>
      </c>
    </row>
    <row r="166" spans="1:6" ht="26.25" customHeight="1" x14ac:dyDescent="0.25">
      <c r="A166" s="1" t="s">
        <v>446</v>
      </c>
      <c r="B166" s="2" t="s">
        <v>205</v>
      </c>
      <c r="C166" s="2" t="s">
        <v>447</v>
      </c>
      <c r="D166" s="4">
        <v>864302.33</v>
      </c>
      <c r="E166" s="4">
        <v>864302.33</v>
      </c>
      <c r="F166" s="4">
        <v>0</v>
      </c>
    </row>
    <row r="167" spans="1:6" ht="26.25" customHeight="1" x14ac:dyDescent="0.25">
      <c r="A167" s="1" t="s">
        <v>235</v>
      </c>
      <c r="B167" s="2" t="s">
        <v>205</v>
      </c>
      <c r="C167" s="2" t="s">
        <v>448</v>
      </c>
      <c r="D167" s="4">
        <v>864302.33</v>
      </c>
      <c r="E167" s="4">
        <v>864302.33</v>
      </c>
      <c r="F167" s="4">
        <v>0</v>
      </c>
    </row>
    <row r="168" spans="1:6" ht="26.25" customHeight="1" x14ac:dyDescent="0.25">
      <c r="A168" s="1" t="s">
        <v>237</v>
      </c>
      <c r="B168" s="2" t="s">
        <v>205</v>
      </c>
      <c r="C168" s="2" t="s">
        <v>449</v>
      </c>
      <c r="D168" s="4">
        <v>864302.33</v>
      </c>
      <c r="E168" s="4">
        <v>864302.33</v>
      </c>
      <c r="F168" s="4">
        <v>0</v>
      </c>
    </row>
    <row r="169" spans="1:6" ht="15" customHeight="1" x14ac:dyDescent="0.25">
      <c r="A169" s="1" t="s">
        <v>239</v>
      </c>
      <c r="B169" s="2" t="s">
        <v>205</v>
      </c>
      <c r="C169" s="2" t="s">
        <v>450</v>
      </c>
      <c r="D169" s="4">
        <v>864302.33</v>
      </c>
      <c r="E169" s="4">
        <v>864302.33</v>
      </c>
      <c r="F169" s="4">
        <v>0</v>
      </c>
    </row>
    <row r="170" spans="1:6" ht="15" customHeight="1" x14ac:dyDescent="0.25">
      <c r="A170" s="1" t="s">
        <v>451</v>
      </c>
      <c r="B170" s="2" t="s">
        <v>205</v>
      </c>
      <c r="C170" s="2" t="s">
        <v>452</v>
      </c>
      <c r="D170" s="4">
        <v>8275685</v>
      </c>
      <c r="E170" s="4">
        <v>6633097.0899999999</v>
      </c>
      <c r="F170" s="4">
        <f>D170-E170</f>
        <v>1642587.9100000001</v>
      </c>
    </row>
    <row r="171" spans="1:6" ht="15" customHeight="1" x14ac:dyDescent="0.25">
      <c r="A171" s="1" t="s">
        <v>444</v>
      </c>
      <c r="B171" s="2" t="s">
        <v>205</v>
      </c>
      <c r="C171" s="2" t="s">
        <v>453</v>
      </c>
      <c r="D171" s="4">
        <v>7025785</v>
      </c>
      <c r="E171" s="4">
        <v>5605017.8499999996</v>
      </c>
      <c r="F171" s="4">
        <f>D171-E171</f>
        <v>1420767.1500000004</v>
      </c>
    </row>
    <row r="172" spans="1:6" ht="15" customHeight="1" x14ac:dyDescent="0.25">
      <c r="A172" s="1" t="s">
        <v>302</v>
      </c>
      <c r="B172" s="2" t="s">
        <v>205</v>
      </c>
      <c r="C172" s="2" t="s">
        <v>454</v>
      </c>
      <c r="D172" s="4">
        <v>5757100</v>
      </c>
      <c r="E172" s="4">
        <v>4472317.8499999996</v>
      </c>
      <c r="F172" s="4">
        <f>D172-E172</f>
        <v>1284782.1500000004</v>
      </c>
    </row>
    <row r="173" spans="1:6" ht="39" customHeight="1" x14ac:dyDescent="0.25">
      <c r="A173" s="1" t="s">
        <v>216</v>
      </c>
      <c r="B173" s="2" t="s">
        <v>205</v>
      </c>
      <c r="C173" s="2" t="s">
        <v>455</v>
      </c>
      <c r="D173" s="4">
        <v>3814100</v>
      </c>
      <c r="E173" s="4">
        <v>3497744.2</v>
      </c>
      <c r="F173" s="4">
        <f>D173-E173</f>
        <v>316355.79999999981</v>
      </c>
    </row>
    <row r="174" spans="1:6" ht="15" customHeight="1" x14ac:dyDescent="0.25">
      <c r="A174" s="1" t="s">
        <v>305</v>
      </c>
      <c r="B174" s="2" t="s">
        <v>205</v>
      </c>
      <c r="C174" s="2" t="s">
        <v>456</v>
      </c>
      <c r="D174" s="4">
        <v>3814100</v>
      </c>
      <c r="E174" s="4">
        <v>3497744.2</v>
      </c>
      <c r="F174" s="4">
        <f>D174-E174</f>
        <v>316355.79999999981</v>
      </c>
    </row>
    <row r="175" spans="1:6" ht="15" customHeight="1" x14ac:dyDescent="0.25">
      <c r="A175" s="1" t="s">
        <v>307</v>
      </c>
      <c r="B175" s="2" t="s">
        <v>205</v>
      </c>
      <c r="C175" s="2" t="s">
        <v>457</v>
      </c>
      <c r="D175" s="4">
        <v>3003000</v>
      </c>
      <c r="E175" s="4">
        <v>2688765.94</v>
      </c>
      <c r="F175" s="4">
        <f>D175-E175</f>
        <v>314234.06000000006</v>
      </c>
    </row>
    <row r="176" spans="1:6" ht="26.25" customHeight="1" x14ac:dyDescent="0.25">
      <c r="A176" s="1" t="s">
        <v>309</v>
      </c>
      <c r="B176" s="2" t="s">
        <v>205</v>
      </c>
      <c r="C176" s="2" t="s">
        <v>458</v>
      </c>
      <c r="D176" s="4">
        <v>811100</v>
      </c>
      <c r="E176" s="4">
        <v>808978.26</v>
      </c>
      <c r="F176" s="4">
        <f>D176-E176</f>
        <v>2121.7399999999907</v>
      </c>
    </row>
    <row r="177" spans="1:6" ht="26.25" customHeight="1" x14ac:dyDescent="0.25">
      <c r="A177" s="1" t="s">
        <v>235</v>
      </c>
      <c r="B177" s="2" t="s">
        <v>205</v>
      </c>
      <c r="C177" s="2" t="s">
        <v>459</v>
      </c>
      <c r="D177" s="4">
        <v>1933000</v>
      </c>
      <c r="E177" s="4">
        <v>974387.37</v>
      </c>
      <c r="F177" s="4">
        <f>D177-E177</f>
        <v>958612.63</v>
      </c>
    </row>
    <row r="178" spans="1:6" ht="26.25" customHeight="1" x14ac:dyDescent="0.25">
      <c r="A178" s="1" t="s">
        <v>237</v>
      </c>
      <c r="B178" s="2" t="s">
        <v>205</v>
      </c>
      <c r="C178" s="2" t="s">
        <v>460</v>
      </c>
      <c r="D178" s="4">
        <v>1933000</v>
      </c>
      <c r="E178" s="4">
        <v>974387.37</v>
      </c>
      <c r="F178" s="4">
        <f>D178-E178</f>
        <v>958612.63</v>
      </c>
    </row>
    <row r="179" spans="1:6" ht="15" customHeight="1" x14ac:dyDescent="0.25">
      <c r="A179" s="1" t="s">
        <v>239</v>
      </c>
      <c r="B179" s="2" t="s">
        <v>205</v>
      </c>
      <c r="C179" s="2" t="s">
        <v>461</v>
      </c>
      <c r="D179" s="4">
        <v>683152.35</v>
      </c>
      <c r="E179" s="4">
        <v>567997.43999999994</v>
      </c>
      <c r="F179" s="4">
        <f>D179-E179</f>
        <v>115154.91000000003</v>
      </c>
    </row>
    <row r="180" spans="1:6" ht="15" customHeight="1" x14ac:dyDescent="0.25">
      <c r="A180" s="1" t="s">
        <v>241</v>
      </c>
      <c r="B180" s="2" t="s">
        <v>205</v>
      </c>
      <c r="C180" s="2" t="s">
        <v>462</v>
      </c>
      <c r="D180" s="4">
        <v>1249847.6499999999</v>
      </c>
      <c r="E180" s="4">
        <v>406389.93</v>
      </c>
      <c r="F180" s="4">
        <f>D180-E180</f>
        <v>843457.72</v>
      </c>
    </row>
    <row r="181" spans="1:6" ht="15" customHeight="1" x14ac:dyDescent="0.25">
      <c r="A181" s="1" t="s">
        <v>246</v>
      </c>
      <c r="B181" s="2" t="s">
        <v>205</v>
      </c>
      <c r="C181" s="2" t="s">
        <v>463</v>
      </c>
      <c r="D181" s="4">
        <v>10000</v>
      </c>
      <c r="E181" s="4">
        <v>186.28</v>
      </c>
      <c r="F181" s="4">
        <v>9813.7199999999993</v>
      </c>
    </row>
    <row r="182" spans="1:6" ht="15" customHeight="1" x14ac:dyDescent="0.25">
      <c r="A182" s="1" t="s">
        <v>248</v>
      </c>
      <c r="B182" s="2" t="s">
        <v>205</v>
      </c>
      <c r="C182" s="2" t="s">
        <v>464</v>
      </c>
      <c r="D182" s="4">
        <v>10000</v>
      </c>
      <c r="E182" s="4">
        <v>186.28</v>
      </c>
      <c r="F182" s="4">
        <v>9813.7199999999993</v>
      </c>
    </row>
    <row r="183" spans="1:6" ht="15" customHeight="1" x14ac:dyDescent="0.25">
      <c r="A183" s="1" t="s">
        <v>250</v>
      </c>
      <c r="B183" s="2" t="s">
        <v>205</v>
      </c>
      <c r="C183" s="2" t="s">
        <v>465</v>
      </c>
      <c r="D183" s="4">
        <v>9813.7199999999993</v>
      </c>
      <c r="E183" s="4">
        <v>0</v>
      </c>
      <c r="F183" s="4">
        <v>9813.7199999999993</v>
      </c>
    </row>
    <row r="184" spans="1:6" ht="15" customHeight="1" x14ac:dyDescent="0.25">
      <c r="A184" s="1" t="s">
        <v>252</v>
      </c>
      <c r="B184" s="2" t="s">
        <v>205</v>
      </c>
      <c r="C184" s="2" t="s">
        <v>466</v>
      </c>
      <c r="D184" s="4">
        <v>186.28</v>
      </c>
      <c r="E184" s="4">
        <v>186.28</v>
      </c>
      <c r="F184" s="4">
        <v>0</v>
      </c>
    </row>
    <row r="185" spans="1:6" ht="15" customHeight="1" x14ac:dyDescent="0.25">
      <c r="A185" s="1" t="s">
        <v>254</v>
      </c>
      <c r="B185" s="2" t="s">
        <v>205</v>
      </c>
      <c r="C185" s="2" t="s">
        <v>467</v>
      </c>
      <c r="D185" s="4">
        <v>268685</v>
      </c>
      <c r="E185" s="4">
        <v>132700</v>
      </c>
      <c r="F185" s="4">
        <v>135985</v>
      </c>
    </row>
    <row r="186" spans="1:6" ht="26.25" customHeight="1" x14ac:dyDescent="0.25">
      <c r="A186" s="1" t="s">
        <v>235</v>
      </c>
      <c r="B186" s="2" t="s">
        <v>205</v>
      </c>
      <c r="C186" s="2" t="s">
        <v>468</v>
      </c>
      <c r="D186" s="4">
        <v>268685</v>
      </c>
      <c r="E186" s="4">
        <v>132700</v>
      </c>
      <c r="F186" s="4">
        <v>135985</v>
      </c>
    </row>
    <row r="187" spans="1:6" ht="26.25" customHeight="1" x14ac:dyDescent="0.25">
      <c r="A187" s="1" t="s">
        <v>237</v>
      </c>
      <c r="B187" s="2" t="s">
        <v>205</v>
      </c>
      <c r="C187" s="2" t="s">
        <v>469</v>
      </c>
      <c r="D187" s="4">
        <v>268685</v>
      </c>
      <c r="E187" s="4">
        <v>132700</v>
      </c>
      <c r="F187" s="4">
        <v>135985</v>
      </c>
    </row>
    <row r="188" spans="1:6" ht="15" customHeight="1" x14ac:dyDescent="0.25">
      <c r="A188" s="1" t="s">
        <v>239</v>
      </c>
      <c r="B188" s="2" t="s">
        <v>205</v>
      </c>
      <c r="C188" s="2" t="s">
        <v>470</v>
      </c>
      <c r="D188" s="4">
        <v>268685</v>
      </c>
      <c r="E188" s="4">
        <v>132700</v>
      </c>
      <c r="F188" s="4">
        <v>135985</v>
      </c>
    </row>
    <row r="189" spans="1:6" ht="26.25" customHeight="1" x14ac:dyDescent="0.25">
      <c r="A189" s="1" t="s">
        <v>471</v>
      </c>
      <c r="B189" s="2" t="s">
        <v>205</v>
      </c>
      <c r="C189" s="2" t="s">
        <v>472</v>
      </c>
      <c r="D189" s="4">
        <v>1000000</v>
      </c>
      <c r="E189" s="4">
        <v>0</v>
      </c>
      <c r="F189" s="4">
        <v>1000000</v>
      </c>
    </row>
    <row r="190" spans="1:6" ht="26.25" customHeight="1" x14ac:dyDescent="0.25">
      <c r="A190" s="1" t="s">
        <v>235</v>
      </c>
      <c r="B190" s="2" t="s">
        <v>205</v>
      </c>
      <c r="C190" s="2" t="s">
        <v>473</v>
      </c>
      <c r="D190" s="4">
        <v>1000000</v>
      </c>
      <c r="E190" s="4">
        <v>0</v>
      </c>
      <c r="F190" s="4">
        <v>1000000</v>
      </c>
    </row>
    <row r="191" spans="1:6" ht="26.25" customHeight="1" x14ac:dyDescent="0.25">
      <c r="A191" s="1" t="s">
        <v>237</v>
      </c>
      <c r="B191" s="2" t="s">
        <v>205</v>
      </c>
      <c r="C191" s="2" t="s">
        <v>474</v>
      </c>
      <c r="D191" s="4">
        <v>1000000</v>
      </c>
      <c r="E191" s="4">
        <v>0</v>
      </c>
      <c r="F191" s="4">
        <v>1000000</v>
      </c>
    </row>
    <row r="192" spans="1:6" ht="15" customHeight="1" x14ac:dyDescent="0.25">
      <c r="A192" s="1" t="s">
        <v>239</v>
      </c>
      <c r="B192" s="2" t="s">
        <v>205</v>
      </c>
      <c r="C192" s="2" t="s">
        <v>475</v>
      </c>
      <c r="D192" s="4">
        <v>1000000</v>
      </c>
      <c r="E192" s="4">
        <v>0</v>
      </c>
      <c r="F192" s="4">
        <v>1000000</v>
      </c>
    </row>
    <row r="193" spans="1:6" ht="15" customHeight="1" x14ac:dyDescent="0.25">
      <c r="A193" s="1" t="s">
        <v>476</v>
      </c>
      <c r="B193" s="2" t="s">
        <v>205</v>
      </c>
      <c r="C193" s="2" t="s">
        <v>477</v>
      </c>
      <c r="D193" s="4">
        <v>1249900</v>
      </c>
      <c r="E193" s="4">
        <v>1028079.24</v>
      </c>
      <c r="F193" s="4">
        <f>D193-E193</f>
        <v>221820.76</v>
      </c>
    </row>
    <row r="194" spans="1:6" ht="15" customHeight="1" x14ac:dyDescent="0.25">
      <c r="A194" s="1" t="s">
        <v>302</v>
      </c>
      <c r="B194" s="2" t="s">
        <v>205</v>
      </c>
      <c r="C194" s="2" t="s">
        <v>478</v>
      </c>
      <c r="D194" s="4">
        <v>1249900</v>
      </c>
      <c r="E194" s="4">
        <v>1028079.24</v>
      </c>
      <c r="F194" s="4">
        <f>D194-E194</f>
        <v>221820.76</v>
      </c>
    </row>
    <row r="195" spans="1:6" ht="39" customHeight="1" x14ac:dyDescent="0.25">
      <c r="A195" s="1" t="s">
        <v>216</v>
      </c>
      <c r="B195" s="2" t="s">
        <v>205</v>
      </c>
      <c r="C195" s="2" t="s">
        <v>479</v>
      </c>
      <c r="D195" s="4">
        <v>1249900</v>
      </c>
      <c r="E195" s="4">
        <v>1028079.24</v>
      </c>
      <c r="F195" s="4">
        <f>D195-E195</f>
        <v>221820.76</v>
      </c>
    </row>
    <row r="196" spans="1:6" ht="15" customHeight="1" x14ac:dyDescent="0.25">
      <c r="A196" s="1" t="s">
        <v>305</v>
      </c>
      <c r="B196" s="2" t="s">
        <v>205</v>
      </c>
      <c r="C196" s="2" t="s">
        <v>480</v>
      </c>
      <c r="D196" s="4">
        <v>1249900</v>
      </c>
      <c r="E196" s="4">
        <v>1028079.24</v>
      </c>
      <c r="F196" s="4">
        <f>D196-E196</f>
        <v>221820.76</v>
      </c>
    </row>
    <row r="197" spans="1:6" ht="15" customHeight="1" x14ac:dyDescent="0.25">
      <c r="A197" s="1" t="s">
        <v>307</v>
      </c>
      <c r="B197" s="2" t="s">
        <v>205</v>
      </c>
      <c r="C197" s="2" t="s">
        <v>481</v>
      </c>
      <c r="D197" s="4">
        <v>960000</v>
      </c>
      <c r="E197" s="4">
        <v>815855.25</v>
      </c>
      <c r="F197" s="4">
        <f>D197-E197</f>
        <v>144144.75</v>
      </c>
    </row>
    <row r="198" spans="1:6" ht="26.25" customHeight="1" x14ac:dyDescent="0.25">
      <c r="A198" s="1" t="s">
        <v>309</v>
      </c>
      <c r="B198" s="2" t="s">
        <v>205</v>
      </c>
      <c r="C198" s="2" t="s">
        <v>482</v>
      </c>
      <c r="D198" s="4">
        <v>289900</v>
      </c>
      <c r="E198" s="4">
        <v>212223.99</v>
      </c>
      <c r="F198" s="4">
        <f>D198-E198</f>
        <v>77676.010000000009</v>
      </c>
    </row>
    <row r="199" spans="1:6" ht="15" customHeight="1" x14ac:dyDescent="0.25">
      <c r="A199" s="1" t="s">
        <v>483</v>
      </c>
      <c r="B199" s="2" t="s">
        <v>205</v>
      </c>
      <c r="C199" s="2" t="s">
        <v>484</v>
      </c>
      <c r="D199" s="4">
        <v>296600</v>
      </c>
      <c r="E199" s="4">
        <f>E206+E207</f>
        <v>206929.33</v>
      </c>
      <c r="F199" s="4">
        <f>D199-E199</f>
        <v>89670.670000000013</v>
      </c>
    </row>
    <row r="200" spans="1:6" ht="15" customHeight="1" x14ac:dyDescent="0.25">
      <c r="A200" s="1" t="s">
        <v>485</v>
      </c>
      <c r="B200" s="2" t="s">
        <v>205</v>
      </c>
      <c r="C200" s="2" t="s">
        <v>486</v>
      </c>
      <c r="D200" s="4">
        <v>266600</v>
      </c>
      <c r="E200" s="4">
        <f>E206</f>
        <v>199929.33</v>
      </c>
      <c r="F200" s="4">
        <f>D200-E200</f>
        <v>66670.670000000013</v>
      </c>
    </row>
    <row r="201" spans="1:6" ht="15" customHeight="1" x14ac:dyDescent="0.25">
      <c r="A201" s="1" t="s">
        <v>226</v>
      </c>
      <c r="B201" s="2" t="s">
        <v>205</v>
      </c>
      <c r="C201" s="2" t="s">
        <v>487</v>
      </c>
      <c r="D201" s="4">
        <v>266600</v>
      </c>
      <c r="E201" s="4">
        <f>E206</f>
        <v>199929.33</v>
      </c>
      <c r="F201" s="4">
        <f>D201-E201</f>
        <v>66670.670000000013</v>
      </c>
    </row>
    <row r="202" spans="1:6" ht="15" customHeight="1" x14ac:dyDescent="0.25">
      <c r="A202" s="1" t="s">
        <v>488</v>
      </c>
      <c r="B202" s="2" t="s">
        <v>205</v>
      </c>
      <c r="C202" s="2" t="s">
        <v>489</v>
      </c>
      <c r="D202" s="4">
        <v>266600</v>
      </c>
      <c r="E202" s="4">
        <f>E206</f>
        <v>199929.33</v>
      </c>
      <c r="F202" s="4">
        <f>D202-E202</f>
        <v>66670.670000000013</v>
      </c>
    </row>
    <row r="203" spans="1:6" ht="15" customHeight="1" x14ac:dyDescent="0.25">
      <c r="A203" s="1" t="s">
        <v>490</v>
      </c>
      <c r="B203" s="2" t="s">
        <v>205</v>
      </c>
      <c r="C203" s="2" t="s">
        <v>491</v>
      </c>
      <c r="D203" s="4">
        <v>266600</v>
      </c>
      <c r="E203" s="4">
        <f>E206</f>
        <v>199929.33</v>
      </c>
      <c r="F203" s="4">
        <f>D203-E203</f>
        <v>66670.670000000013</v>
      </c>
    </row>
    <row r="204" spans="1:6" ht="15" customHeight="1" x14ac:dyDescent="0.25">
      <c r="A204" s="1" t="s">
        <v>492</v>
      </c>
      <c r="B204" s="2" t="s">
        <v>205</v>
      </c>
      <c r="C204" s="2" t="s">
        <v>493</v>
      </c>
      <c r="D204" s="4">
        <v>266600</v>
      </c>
      <c r="E204" s="4">
        <f>E206</f>
        <v>199929.33</v>
      </c>
      <c r="F204" s="4">
        <f>D204-E204</f>
        <v>66670.670000000013</v>
      </c>
    </row>
    <row r="205" spans="1:6" ht="15" customHeight="1" x14ac:dyDescent="0.25">
      <c r="A205" s="1" t="s">
        <v>494</v>
      </c>
      <c r="B205" s="2" t="s">
        <v>205</v>
      </c>
      <c r="C205" s="2" t="s">
        <v>495</v>
      </c>
      <c r="D205" s="4">
        <v>266600</v>
      </c>
      <c r="E205" s="4">
        <f>E206</f>
        <v>199929.33</v>
      </c>
      <c r="F205" s="4">
        <f>D205-E205</f>
        <v>66670.670000000013</v>
      </c>
    </row>
    <row r="206" spans="1:6" ht="15" customHeight="1" x14ac:dyDescent="0.25">
      <c r="A206" s="1" t="s">
        <v>496</v>
      </c>
      <c r="B206" s="2" t="s">
        <v>205</v>
      </c>
      <c r="C206" s="2" t="s">
        <v>497</v>
      </c>
      <c r="D206" s="4">
        <v>266600</v>
      </c>
      <c r="E206" s="4">
        <v>199929.33</v>
      </c>
      <c r="F206" s="4">
        <f>D206-E206</f>
        <v>66670.670000000013</v>
      </c>
    </row>
    <row r="207" spans="1:6" ht="15" customHeight="1" x14ac:dyDescent="0.25">
      <c r="A207" s="1" t="s">
        <v>498</v>
      </c>
      <c r="B207" s="2" t="s">
        <v>205</v>
      </c>
      <c r="C207" s="2" t="s">
        <v>499</v>
      </c>
      <c r="D207" s="4">
        <v>30000</v>
      </c>
      <c r="E207" s="4">
        <v>7000</v>
      </c>
      <c r="F207" s="4">
        <f>D207-E207</f>
        <v>23000</v>
      </c>
    </row>
    <row r="208" spans="1:6" ht="15" customHeight="1" x14ac:dyDescent="0.25">
      <c r="A208" s="1" t="s">
        <v>500</v>
      </c>
      <c r="B208" s="2" t="s">
        <v>205</v>
      </c>
      <c r="C208" s="2" t="s">
        <v>501</v>
      </c>
      <c r="D208" s="4">
        <v>30000</v>
      </c>
      <c r="E208" s="4">
        <v>7000</v>
      </c>
      <c r="F208" s="4">
        <v>23000</v>
      </c>
    </row>
    <row r="209" spans="1:6" ht="26.25" customHeight="1" x14ac:dyDescent="0.25">
      <c r="A209" s="1" t="s">
        <v>502</v>
      </c>
      <c r="B209" s="2" t="s">
        <v>205</v>
      </c>
      <c r="C209" s="2" t="s">
        <v>503</v>
      </c>
      <c r="D209" s="4">
        <v>30000</v>
      </c>
      <c r="E209" s="4">
        <v>7000</v>
      </c>
      <c r="F209" s="4">
        <v>23000</v>
      </c>
    </row>
    <row r="210" spans="1:6" ht="26.25" customHeight="1" x14ac:dyDescent="0.25">
      <c r="A210" s="1" t="s">
        <v>504</v>
      </c>
      <c r="B210" s="2" t="s">
        <v>205</v>
      </c>
      <c r="C210" s="2" t="s">
        <v>505</v>
      </c>
      <c r="D210" s="4">
        <v>30000</v>
      </c>
      <c r="E210" s="4">
        <v>7000</v>
      </c>
      <c r="F210" s="4">
        <v>23000</v>
      </c>
    </row>
    <row r="211" spans="1:6" ht="26.25" customHeight="1" x14ac:dyDescent="0.25">
      <c r="A211" s="1" t="s">
        <v>506</v>
      </c>
      <c r="B211" s="2" t="s">
        <v>205</v>
      </c>
      <c r="C211" s="2" t="s">
        <v>507</v>
      </c>
      <c r="D211" s="4">
        <v>30000</v>
      </c>
      <c r="E211" s="4">
        <v>7000</v>
      </c>
      <c r="F211" s="4">
        <v>23000</v>
      </c>
    </row>
    <row r="212" spans="1:6" ht="15" customHeight="1" x14ac:dyDescent="0.25">
      <c r="A212" s="1" t="s">
        <v>492</v>
      </c>
      <c r="B212" s="2" t="s">
        <v>205</v>
      </c>
      <c r="C212" s="2" t="s">
        <v>508</v>
      </c>
      <c r="D212" s="4">
        <v>30000</v>
      </c>
      <c r="E212" s="4">
        <v>7000</v>
      </c>
      <c r="F212" s="4">
        <v>23000</v>
      </c>
    </row>
    <row r="213" spans="1:6" ht="15" customHeight="1" x14ac:dyDescent="0.25">
      <c r="A213" s="1" t="s">
        <v>494</v>
      </c>
      <c r="B213" s="2" t="s">
        <v>205</v>
      </c>
      <c r="C213" s="2" t="s">
        <v>509</v>
      </c>
      <c r="D213" s="4">
        <v>30000</v>
      </c>
      <c r="E213" s="4">
        <v>7000</v>
      </c>
      <c r="F213" s="4">
        <v>23000</v>
      </c>
    </row>
    <row r="214" spans="1:6" ht="26.25" customHeight="1" x14ac:dyDescent="0.25">
      <c r="A214" s="1" t="s">
        <v>510</v>
      </c>
      <c r="B214" s="2" t="s">
        <v>205</v>
      </c>
      <c r="C214" s="2" t="s">
        <v>511</v>
      </c>
      <c r="D214" s="4">
        <v>30000</v>
      </c>
      <c r="E214" s="4">
        <v>7000</v>
      </c>
      <c r="F214" s="4">
        <v>23000</v>
      </c>
    </row>
    <row r="215" spans="1:6" ht="15" customHeight="1" x14ac:dyDescent="0.25">
      <c r="A215" s="1" t="s">
        <v>512</v>
      </c>
      <c r="B215" s="2" t="s">
        <v>205</v>
      </c>
      <c r="C215" s="2" t="s">
        <v>513</v>
      </c>
      <c r="D215" s="4">
        <v>30000</v>
      </c>
      <c r="E215" s="4">
        <v>22688.2</v>
      </c>
      <c r="F215" s="4">
        <v>7311.8</v>
      </c>
    </row>
    <row r="216" spans="1:6" ht="15" customHeight="1" x14ac:dyDescent="0.25">
      <c r="A216" s="1" t="s">
        <v>514</v>
      </c>
      <c r="B216" s="2" t="s">
        <v>205</v>
      </c>
      <c r="C216" s="2" t="s">
        <v>515</v>
      </c>
      <c r="D216" s="4">
        <v>30000</v>
      </c>
      <c r="E216" s="4">
        <v>22688.2</v>
      </c>
      <c r="F216" s="4">
        <v>7311.8</v>
      </c>
    </row>
    <row r="217" spans="1:6" ht="15" customHeight="1" x14ac:dyDescent="0.25">
      <c r="A217" s="1" t="s">
        <v>512</v>
      </c>
      <c r="B217" s="2" t="s">
        <v>205</v>
      </c>
      <c r="C217" s="2" t="s">
        <v>516</v>
      </c>
      <c r="D217" s="4">
        <v>30000</v>
      </c>
      <c r="E217" s="4">
        <v>22688.2</v>
      </c>
      <c r="F217" s="4">
        <v>7311.8</v>
      </c>
    </row>
    <row r="218" spans="1:6" ht="15" customHeight="1" x14ac:dyDescent="0.25">
      <c r="A218" s="1" t="s">
        <v>517</v>
      </c>
      <c r="B218" s="2" t="s">
        <v>205</v>
      </c>
      <c r="C218" s="2" t="s">
        <v>518</v>
      </c>
      <c r="D218" s="4">
        <v>30000</v>
      </c>
      <c r="E218" s="4">
        <v>22688.2</v>
      </c>
      <c r="F218" s="4">
        <v>7311.8</v>
      </c>
    </row>
    <row r="219" spans="1:6" ht="15" customHeight="1" x14ac:dyDescent="0.25">
      <c r="A219" s="1" t="s">
        <v>519</v>
      </c>
      <c r="B219" s="2" t="s">
        <v>205</v>
      </c>
      <c r="C219" s="2" t="s">
        <v>520</v>
      </c>
      <c r="D219" s="4">
        <v>30000</v>
      </c>
      <c r="E219" s="4">
        <v>22688.2</v>
      </c>
      <c r="F219" s="4">
        <v>7311.8</v>
      </c>
    </row>
    <row r="220" spans="1:6" ht="26.25" customHeight="1" x14ac:dyDescent="0.25">
      <c r="A220" s="1" t="s">
        <v>235</v>
      </c>
      <c r="B220" s="2" t="s">
        <v>205</v>
      </c>
      <c r="C220" s="2" t="s">
        <v>521</v>
      </c>
      <c r="D220" s="4">
        <v>15000</v>
      </c>
      <c r="E220" s="4">
        <v>12688.2</v>
      </c>
      <c r="F220" s="4">
        <v>2311.8000000000002</v>
      </c>
    </row>
    <row r="221" spans="1:6" ht="26.25" customHeight="1" x14ac:dyDescent="0.25">
      <c r="A221" s="1" t="s">
        <v>237</v>
      </c>
      <c r="B221" s="2" t="s">
        <v>205</v>
      </c>
      <c r="C221" s="2" t="s">
        <v>522</v>
      </c>
      <c r="D221" s="4">
        <v>15000</v>
      </c>
      <c r="E221" s="4">
        <v>12688.2</v>
      </c>
      <c r="F221" s="4">
        <v>2311.8000000000002</v>
      </c>
    </row>
    <row r="222" spans="1:6" ht="15" customHeight="1" x14ac:dyDescent="0.25">
      <c r="A222" s="1" t="s">
        <v>239</v>
      </c>
      <c r="B222" s="2" t="s">
        <v>205</v>
      </c>
      <c r="C222" s="2" t="s">
        <v>523</v>
      </c>
      <c r="D222" s="4">
        <v>15000</v>
      </c>
      <c r="E222" s="4">
        <v>12688.2</v>
      </c>
      <c r="F222" s="4">
        <v>2311.8000000000002</v>
      </c>
    </row>
    <row r="223" spans="1:6" ht="15" customHeight="1" x14ac:dyDescent="0.25">
      <c r="A223" s="1" t="s">
        <v>492</v>
      </c>
      <c r="B223" s="2" t="s">
        <v>205</v>
      </c>
      <c r="C223" s="2" t="s">
        <v>524</v>
      </c>
      <c r="D223" s="4">
        <v>15000</v>
      </c>
      <c r="E223" s="4">
        <v>10000</v>
      </c>
      <c r="F223" s="4">
        <v>5000</v>
      </c>
    </row>
    <row r="224" spans="1:6" ht="15" customHeight="1" x14ac:dyDescent="0.25">
      <c r="A224" s="1" t="s">
        <v>525</v>
      </c>
      <c r="B224" s="2" t="s">
        <v>205</v>
      </c>
      <c r="C224" s="2" t="s">
        <v>526</v>
      </c>
      <c r="D224" s="4">
        <v>15000</v>
      </c>
      <c r="E224" s="4">
        <v>10000</v>
      </c>
      <c r="F224" s="4">
        <v>5000</v>
      </c>
    </row>
    <row r="225" spans="1:6" ht="15" customHeight="1" x14ac:dyDescent="0.25">
      <c r="A225" s="1" t="s">
        <v>527</v>
      </c>
      <c r="B225" s="2" t="s">
        <v>528</v>
      </c>
      <c r="C225" s="2" t="s">
        <v>34</v>
      </c>
      <c r="D225" s="4">
        <v>-3819198.18</v>
      </c>
      <c r="E225" s="4">
        <v>-584658.47</v>
      </c>
      <c r="F225" s="17" t="s">
        <v>34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7" workbookViewId="0">
      <selection activeCell="A51" sqref="A51"/>
    </sheetView>
  </sheetViews>
  <sheetFormatPr defaultRowHeight="15" x14ac:dyDescent="0.2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15" customHeight="1" x14ac:dyDescent="0.25">
      <c r="A1" s="31" t="s">
        <v>529</v>
      </c>
      <c r="B1" s="32"/>
      <c r="C1" s="32"/>
      <c r="D1" s="32"/>
      <c r="E1" s="32"/>
      <c r="F1" s="32"/>
    </row>
    <row r="2" spans="1:6" x14ac:dyDescent="0.25">
      <c r="A2" s="6"/>
      <c r="B2" s="6"/>
      <c r="C2" s="6"/>
      <c r="D2" s="6"/>
      <c r="E2" s="6"/>
      <c r="F2" s="6"/>
    </row>
    <row r="3" spans="1:6" ht="66" customHeight="1" x14ac:dyDescent="0.25">
      <c r="A3" s="7" t="s">
        <v>21</v>
      </c>
      <c r="B3" s="7" t="s">
        <v>22</v>
      </c>
      <c r="C3" s="7" t="s">
        <v>530</v>
      </c>
      <c r="D3" s="7" t="s">
        <v>24</v>
      </c>
      <c r="E3" s="7" t="s">
        <v>25</v>
      </c>
      <c r="F3" s="7" t="s">
        <v>26</v>
      </c>
    </row>
    <row r="4" spans="1:6" ht="15" customHeight="1" x14ac:dyDescent="0.25">
      <c r="A4" s="7" t="s">
        <v>27</v>
      </c>
      <c r="B4" s="7" t="s">
        <v>28</v>
      </c>
      <c r="C4" s="7">
        <v>3</v>
      </c>
      <c r="D4" s="7" t="s">
        <v>29</v>
      </c>
      <c r="E4" s="7" t="s">
        <v>30</v>
      </c>
      <c r="F4" s="7" t="s">
        <v>31</v>
      </c>
    </row>
    <row r="5" spans="1:6" ht="15" customHeight="1" x14ac:dyDescent="0.25">
      <c r="A5" s="1" t="s">
        <v>531</v>
      </c>
      <c r="B5" s="2" t="s">
        <v>532</v>
      </c>
      <c r="C5" s="2" t="s">
        <v>34</v>
      </c>
      <c r="D5" s="4">
        <v>3819198.18</v>
      </c>
      <c r="E5" s="4">
        <f>E11</f>
        <v>584658.47</v>
      </c>
      <c r="F5" s="4">
        <f>D5-E5</f>
        <v>3234539.71</v>
      </c>
    </row>
    <row r="6" spans="1:6" ht="26.25" customHeight="1" x14ac:dyDescent="0.25">
      <c r="A6" s="1" t="s">
        <v>533</v>
      </c>
      <c r="B6" s="2" t="s">
        <v>534</v>
      </c>
      <c r="C6" s="2" t="s">
        <v>34</v>
      </c>
      <c r="D6" s="4">
        <v>0</v>
      </c>
      <c r="E6" s="4">
        <v>0</v>
      </c>
      <c r="F6" s="4">
        <v>0</v>
      </c>
    </row>
    <row r="7" spans="1:6" ht="15" customHeight="1" x14ac:dyDescent="0.25">
      <c r="A7" s="1" t="s">
        <v>535</v>
      </c>
      <c r="B7" s="2" t="s">
        <v>534</v>
      </c>
      <c r="C7" s="2" t="s">
        <v>536</v>
      </c>
      <c r="D7" s="4">
        <v>0</v>
      </c>
      <c r="E7" s="4">
        <v>0</v>
      </c>
      <c r="F7" s="4">
        <v>0</v>
      </c>
    </row>
    <row r="8" spans="1:6" ht="15" customHeight="1" x14ac:dyDescent="0.25">
      <c r="A8" s="1" t="s">
        <v>537</v>
      </c>
      <c r="B8" s="2" t="s">
        <v>538</v>
      </c>
      <c r="C8" s="2" t="s">
        <v>34</v>
      </c>
      <c r="D8" s="4">
        <v>0</v>
      </c>
      <c r="E8" s="4">
        <v>0</v>
      </c>
      <c r="F8" s="4">
        <v>0</v>
      </c>
    </row>
    <row r="9" spans="1:6" ht="15" customHeight="1" x14ac:dyDescent="0.25">
      <c r="A9" s="1" t="s">
        <v>535</v>
      </c>
      <c r="B9" s="2" t="s">
        <v>538</v>
      </c>
      <c r="C9" s="2" t="s">
        <v>536</v>
      </c>
      <c r="D9" s="4">
        <v>0</v>
      </c>
      <c r="E9" s="4">
        <v>0</v>
      </c>
      <c r="F9" s="4">
        <v>0</v>
      </c>
    </row>
    <row r="10" spans="1:6" ht="15" customHeight="1" x14ac:dyDescent="0.25">
      <c r="A10" s="1" t="s">
        <v>539</v>
      </c>
      <c r="B10" s="2" t="s">
        <v>540</v>
      </c>
      <c r="C10" s="2" t="s">
        <v>541</v>
      </c>
      <c r="D10" s="4">
        <v>3819198.18</v>
      </c>
      <c r="E10" s="4">
        <f>E11</f>
        <v>584658.47</v>
      </c>
      <c r="F10" s="4">
        <f>D10-E10</f>
        <v>3234539.71</v>
      </c>
    </row>
    <row r="11" spans="1:6" ht="15" customHeight="1" x14ac:dyDescent="0.25">
      <c r="A11" s="1" t="s">
        <v>542</v>
      </c>
      <c r="B11" s="2" t="s">
        <v>540</v>
      </c>
      <c r="C11" s="2" t="s">
        <v>543</v>
      </c>
      <c r="D11" s="4">
        <v>3819198.18</v>
      </c>
      <c r="E11" s="4">
        <v>584658.47</v>
      </c>
      <c r="F11" s="4">
        <f>D11-E11</f>
        <v>3234539.71</v>
      </c>
    </row>
    <row r="12" spans="1:6" ht="15" customHeight="1" x14ac:dyDescent="0.25">
      <c r="A12" s="1" t="s">
        <v>544</v>
      </c>
      <c r="B12" s="2" t="s">
        <v>545</v>
      </c>
      <c r="C12" s="2" t="s">
        <v>546</v>
      </c>
      <c r="D12" s="4">
        <f>D15</f>
        <v>-44014785</v>
      </c>
      <c r="E12" s="4">
        <f>E15</f>
        <v>-38055448.229999997</v>
      </c>
      <c r="F12" s="17" t="s">
        <v>34</v>
      </c>
    </row>
    <row r="13" spans="1:6" ht="15" customHeight="1" x14ac:dyDescent="0.25">
      <c r="A13" s="1" t="s">
        <v>547</v>
      </c>
      <c r="B13" s="2" t="s">
        <v>545</v>
      </c>
      <c r="C13" s="2" t="s">
        <v>548</v>
      </c>
      <c r="D13" s="4">
        <f>D15</f>
        <v>-44014785</v>
      </c>
      <c r="E13" s="4">
        <f>E15</f>
        <v>-38055448.229999997</v>
      </c>
      <c r="F13" s="17" t="s">
        <v>34</v>
      </c>
    </row>
    <row r="14" spans="1:6" ht="15" customHeight="1" x14ac:dyDescent="0.25">
      <c r="A14" s="1" t="s">
        <v>549</v>
      </c>
      <c r="B14" s="2" t="s">
        <v>545</v>
      </c>
      <c r="C14" s="2" t="s">
        <v>550</v>
      </c>
      <c r="D14" s="4">
        <f>D15</f>
        <v>-44014785</v>
      </c>
      <c r="E14" s="4">
        <f>E15</f>
        <v>-38055448.229999997</v>
      </c>
      <c r="F14" s="17" t="s">
        <v>34</v>
      </c>
    </row>
    <row r="15" spans="1:6" ht="15" customHeight="1" x14ac:dyDescent="0.25">
      <c r="A15" s="1" t="s">
        <v>551</v>
      </c>
      <c r="B15" s="2" t="s">
        <v>545</v>
      </c>
      <c r="C15" s="2" t="s">
        <v>552</v>
      </c>
      <c r="D15" s="4">
        <v>-44014785</v>
      </c>
      <c r="E15" s="4">
        <v>-38055448.229999997</v>
      </c>
      <c r="F15" s="17" t="s">
        <v>34</v>
      </c>
    </row>
    <row r="16" spans="1:6" ht="15" customHeight="1" x14ac:dyDescent="0.25">
      <c r="A16" s="1" t="s">
        <v>553</v>
      </c>
      <c r="B16" s="2" t="s">
        <v>554</v>
      </c>
      <c r="C16" s="2" t="s">
        <v>555</v>
      </c>
      <c r="D16" s="4">
        <f>D19</f>
        <v>47833983.18</v>
      </c>
      <c r="E16" s="4">
        <f>E19</f>
        <v>38640106.700000003</v>
      </c>
      <c r="F16" s="17" t="s">
        <v>34</v>
      </c>
    </row>
    <row r="17" spans="1:6" ht="15" customHeight="1" x14ac:dyDescent="0.25">
      <c r="A17" s="1" t="s">
        <v>556</v>
      </c>
      <c r="B17" s="2" t="s">
        <v>554</v>
      </c>
      <c r="C17" s="2" t="s">
        <v>557</v>
      </c>
      <c r="D17" s="4">
        <f>D19</f>
        <v>47833983.18</v>
      </c>
      <c r="E17" s="4">
        <f>E19</f>
        <v>38640106.700000003</v>
      </c>
      <c r="F17" s="17" t="s">
        <v>34</v>
      </c>
    </row>
    <row r="18" spans="1:6" ht="15" customHeight="1" x14ac:dyDescent="0.25">
      <c r="A18" s="1" t="s">
        <v>558</v>
      </c>
      <c r="B18" s="2" t="s">
        <v>554</v>
      </c>
      <c r="C18" s="2" t="s">
        <v>559</v>
      </c>
      <c r="D18" s="4">
        <f>D19</f>
        <v>47833983.18</v>
      </c>
      <c r="E18" s="4">
        <f>E19</f>
        <v>38640106.700000003</v>
      </c>
      <c r="F18" s="17" t="s">
        <v>34</v>
      </c>
    </row>
    <row r="19" spans="1:6" ht="15" customHeight="1" x14ac:dyDescent="0.25">
      <c r="A19" s="1" t="s">
        <v>560</v>
      </c>
      <c r="B19" s="2" t="s">
        <v>554</v>
      </c>
      <c r="C19" s="2" t="s">
        <v>561</v>
      </c>
      <c r="D19" s="4">
        <v>47833983.18</v>
      </c>
      <c r="E19" s="4">
        <v>38640106.700000003</v>
      </c>
      <c r="F19" s="17" t="s">
        <v>34</v>
      </c>
    </row>
    <row r="20" spans="1:6" ht="15" customHeight="1" x14ac:dyDescent="0.25">
      <c r="A20" s="1"/>
      <c r="B20" s="2" t="s">
        <v>540</v>
      </c>
      <c r="C20" s="2" t="s">
        <v>562</v>
      </c>
      <c r="D20" s="4">
        <v>0</v>
      </c>
      <c r="E20" s="4">
        <v>0</v>
      </c>
      <c r="F20" s="4">
        <v>0</v>
      </c>
    </row>
    <row r="21" spans="1:6" ht="15" customHeight="1" x14ac:dyDescent="0.25">
      <c r="A21" s="1"/>
      <c r="B21" s="2" t="s">
        <v>545</v>
      </c>
      <c r="C21" s="2" t="s">
        <v>563</v>
      </c>
      <c r="D21" s="4">
        <v>0</v>
      </c>
      <c r="E21" s="4">
        <v>0</v>
      </c>
      <c r="F21" s="4">
        <v>0</v>
      </c>
    </row>
    <row r="22" spans="1:6" ht="15" customHeight="1" x14ac:dyDescent="0.25">
      <c r="A22" s="1"/>
      <c r="B22" s="2" t="s">
        <v>545</v>
      </c>
      <c r="C22" s="2" t="s">
        <v>536</v>
      </c>
      <c r="D22" s="4">
        <v>0</v>
      </c>
      <c r="E22" s="4">
        <v>0</v>
      </c>
      <c r="F22" s="4">
        <v>0</v>
      </c>
    </row>
    <row r="23" spans="1:6" ht="15" customHeight="1" x14ac:dyDescent="0.25">
      <c r="A23" s="1"/>
      <c r="B23" s="2" t="s">
        <v>554</v>
      </c>
      <c r="C23" s="2" t="s">
        <v>564</v>
      </c>
      <c r="D23" s="4">
        <v>0</v>
      </c>
      <c r="E23" s="4">
        <v>0</v>
      </c>
      <c r="F23" s="4">
        <v>0</v>
      </c>
    </row>
    <row r="24" spans="1:6" ht="15" customHeight="1" x14ac:dyDescent="0.25">
      <c r="A24" s="1"/>
      <c r="B24" s="2" t="s">
        <v>554</v>
      </c>
      <c r="C24" s="2" t="s">
        <v>536</v>
      </c>
      <c r="D24" s="4">
        <v>0</v>
      </c>
      <c r="E24" s="4">
        <v>0</v>
      </c>
      <c r="F24" s="4">
        <v>0</v>
      </c>
    </row>
    <row r="25" spans="1:6" x14ac:dyDescent="0.25">
      <c r="A25" s="6"/>
      <c r="B25" s="6"/>
      <c r="C25" s="6"/>
      <c r="D25" s="6"/>
      <c r="E25" s="6"/>
      <c r="F25" s="6"/>
    </row>
    <row r="26" spans="1:6" ht="15" customHeight="1" x14ac:dyDescent="0.25">
      <c r="A26" s="33" t="s">
        <v>565</v>
      </c>
      <c r="B26" s="16"/>
      <c r="C26" s="20"/>
      <c r="D26" s="6"/>
      <c r="E26" s="34" t="s">
        <v>566</v>
      </c>
      <c r="F26" s="34"/>
    </row>
    <row r="27" spans="1:6" ht="15.75" customHeight="1" x14ac:dyDescent="0.25">
      <c r="A27" s="33"/>
      <c r="B27" s="16"/>
      <c r="C27" s="19" t="s">
        <v>567</v>
      </c>
      <c r="D27" s="6"/>
      <c r="E27" s="35" t="s">
        <v>568</v>
      </c>
      <c r="F27" s="35"/>
    </row>
    <row r="28" spans="1:6" x14ac:dyDescent="0.25">
      <c r="A28" s="5"/>
      <c r="B28" s="21"/>
      <c r="C28" s="16"/>
      <c r="D28" s="6"/>
      <c r="E28" s="16"/>
      <c r="F28" s="16"/>
    </row>
    <row r="29" spans="1:6" x14ac:dyDescent="0.25">
      <c r="A29" s="5"/>
      <c r="B29" s="22"/>
      <c r="C29" s="16"/>
      <c r="D29" s="6"/>
      <c r="E29" s="16"/>
      <c r="F29" s="16"/>
    </row>
    <row r="30" spans="1:6" x14ac:dyDescent="0.25">
      <c r="A30" s="16"/>
      <c r="B30" s="16"/>
      <c r="C30" s="16"/>
      <c r="D30" s="6"/>
      <c r="E30" s="16"/>
      <c r="F30" s="16"/>
    </row>
    <row r="31" spans="1:6" ht="15" customHeight="1" x14ac:dyDescent="0.25">
      <c r="A31" s="33" t="s">
        <v>569</v>
      </c>
      <c r="B31" s="16"/>
      <c r="C31" s="20"/>
      <c r="D31" s="6"/>
      <c r="E31" s="34" t="s">
        <v>570</v>
      </c>
      <c r="F31" s="34"/>
    </row>
    <row r="32" spans="1:6" ht="15.75" customHeight="1" x14ac:dyDescent="0.25">
      <c r="A32" s="33"/>
      <c r="B32" s="16"/>
      <c r="C32" s="19" t="s">
        <v>567</v>
      </c>
      <c r="D32" s="6"/>
      <c r="E32" s="35" t="s">
        <v>568</v>
      </c>
      <c r="F32" s="35"/>
    </row>
    <row r="33" spans="1:6" x14ac:dyDescent="0.25">
      <c r="A33" s="5"/>
      <c r="B33" s="21"/>
      <c r="C33" s="16"/>
      <c r="D33" s="6"/>
      <c r="E33" s="16"/>
      <c r="F33" s="16"/>
    </row>
    <row r="34" spans="1:6" x14ac:dyDescent="0.25">
      <c r="A34" s="5"/>
      <c r="B34" s="22"/>
      <c r="C34" s="16"/>
      <c r="D34" s="6"/>
      <c r="E34" s="16"/>
      <c r="F34" s="16"/>
    </row>
    <row r="35" spans="1:6" x14ac:dyDescent="0.25">
      <c r="A35" s="12"/>
      <c r="B35" s="12"/>
      <c r="C35" s="16"/>
      <c r="D35" s="6"/>
      <c r="E35" s="16"/>
      <c r="F35" s="16"/>
    </row>
    <row r="36" spans="1:6" ht="15" customHeight="1" x14ac:dyDescent="0.25">
      <c r="A36" s="33" t="s">
        <v>569</v>
      </c>
      <c r="B36" s="16"/>
      <c r="C36" s="20"/>
      <c r="D36" s="6"/>
      <c r="E36" s="34" t="s">
        <v>570</v>
      </c>
      <c r="F36" s="34"/>
    </row>
    <row r="37" spans="1:6" ht="15.75" customHeight="1" x14ac:dyDescent="0.25">
      <c r="A37" s="33"/>
      <c r="B37" s="16"/>
      <c r="C37" s="19" t="s">
        <v>567</v>
      </c>
      <c r="D37" s="6"/>
      <c r="E37" s="35" t="s">
        <v>568</v>
      </c>
      <c r="F37" s="35"/>
    </row>
    <row r="38" spans="1:6" x14ac:dyDescent="0.25">
      <c r="A38" s="5"/>
      <c r="B38" s="21"/>
      <c r="C38" s="16"/>
      <c r="D38" s="6"/>
      <c r="E38" s="16"/>
      <c r="F38" s="16"/>
    </row>
    <row r="39" spans="1:6" x14ac:dyDescent="0.25">
      <c r="A39" s="5"/>
      <c r="B39" s="22"/>
      <c r="C39" s="16"/>
      <c r="D39" s="6"/>
      <c r="E39" s="16"/>
      <c r="F39" s="16"/>
    </row>
    <row r="40" spans="1:6" x14ac:dyDescent="0.25">
      <c r="A40" s="16"/>
      <c r="B40" s="16"/>
      <c r="C40" s="16"/>
      <c r="D40" s="6"/>
      <c r="E40" s="16"/>
      <c r="F40" s="16"/>
    </row>
    <row r="41" spans="1:6" ht="0" hidden="1" customHeight="1" x14ac:dyDescent="0.25">
      <c r="A41" s="5"/>
      <c r="B41" s="5"/>
      <c r="C41" s="5"/>
      <c r="D41" s="6"/>
      <c r="E41" s="5"/>
      <c r="F41" s="5"/>
    </row>
    <row r="42" spans="1:6" ht="0" hidden="1" customHeight="1" x14ac:dyDescent="0.25">
      <c r="A42" s="5"/>
      <c r="B42" s="5"/>
      <c r="C42" s="5"/>
      <c r="D42" s="6"/>
      <c r="E42" s="5"/>
      <c r="F42" s="5"/>
    </row>
    <row r="43" spans="1:6" ht="0" hidden="1" customHeight="1" x14ac:dyDescent="0.25">
      <c r="A43" s="5"/>
      <c r="B43" s="5"/>
      <c r="C43" s="5"/>
      <c r="D43" s="6"/>
      <c r="E43" s="5"/>
      <c r="F43" s="5"/>
    </row>
    <row r="44" spans="1:6" ht="0" hidden="1" customHeight="1" x14ac:dyDescent="0.25">
      <c r="A44" s="5"/>
      <c r="B44" s="5"/>
      <c r="C44" s="5"/>
      <c r="D44" s="6"/>
      <c r="E44" s="5"/>
      <c r="F44" s="5"/>
    </row>
    <row r="45" spans="1:6" ht="0" hidden="1" customHeight="1" x14ac:dyDescent="0.25">
      <c r="A45" s="5"/>
      <c r="B45" s="5"/>
      <c r="C45" s="5"/>
      <c r="D45" s="6"/>
      <c r="E45" s="5"/>
      <c r="F45" s="5"/>
    </row>
    <row r="46" spans="1:6" ht="0" hidden="1" customHeight="1" x14ac:dyDescent="0.25">
      <c r="A46" s="5"/>
      <c r="B46" s="5"/>
      <c r="C46" s="5"/>
      <c r="D46" s="6"/>
      <c r="E46" s="5"/>
      <c r="F46" s="5"/>
    </row>
    <row r="47" spans="1:6" ht="0" hidden="1" customHeight="1" x14ac:dyDescent="0.25">
      <c r="A47" s="5"/>
      <c r="B47" s="5"/>
      <c r="C47" s="5"/>
      <c r="D47" s="6"/>
      <c r="E47" s="5"/>
      <c r="F47" s="5"/>
    </row>
    <row r="48" spans="1:6" ht="0" hidden="1" customHeight="1" x14ac:dyDescent="0.25">
      <c r="A48" s="5"/>
      <c r="B48" s="5"/>
      <c r="C48" s="5"/>
      <c r="D48" s="6"/>
      <c r="E48" s="5"/>
      <c r="F48" s="5"/>
    </row>
    <row r="49" spans="1:6" ht="0" hidden="1" customHeight="1" x14ac:dyDescent="0.25">
      <c r="A49" s="5"/>
      <c r="B49" s="5"/>
      <c r="C49" s="5"/>
      <c r="D49" s="5"/>
      <c r="E49" s="5"/>
      <c r="F49" s="5"/>
    </row>
    <row r="50" spans="1:6" ht="0" hidden="1" customHeight="1" x14ac:dyDescent="0.25">
      <c r="A50" s="5"/>
      <c r="B50" s="5"/>
      <c r="C50" s="5"/>
      <c r="D50" s="5"/>
      <c r="E50" s="5"/>
      <c r="F50" s="5"/>
    </row>
    <row r="51" spans="1:6" ht="15" customHeight="1" x14ac:dyDescent="0.25">
      <c r="A51" s="16"/>
      <c r="B51" s="6"/>
      <c r="C51" s="6"/>
      <c r="D51" s="6"/>
      <c r="E51" s="6"/>
      <c r="F51" s="6"/>
    </row>
    <row r="52" spans="1:6" x14ac:dyDescent="0.25">
      <c r="A52" s="6"/>
      <c r="B52" s="6"/>
      <c r="C52" s="6"/>
      <c r="D52" s="6"/>
      <c r="E52" s="6"/>
      <c r="F52" s="6"/>
    </row>
  </sheetData>
  <mergeCells count="10">
    <mergeCell ref="A36:A37"/>
    <mergeCell ref="E36:F36"/>
    <mergeCell ref="E37:F37"/>
    <mergeCell ref="A1:F1"/>
    <mergeCell ref="A26:A27"/>
    <mergeCell ref="E26:F26"/>
    <mergeCell ref="E27:F27"/>
    <mergeCell ref="A31:A32"/>
    <mergeCell ref="E31:F31"/>
    <mergeCell ref="E32:F32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2025-09-08T05:41:33Z</dcterms:created>
  <dcterms:modified xsi:type="dcterms:W3CDTF">2025-11-21T11:33:06Z</dcterms:modified>
</cp:coreProperties>
</file>